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r00892\Documents\MEL aniMEL\aniMEL hay separate\Vole meeting Feb 2019\"/>
    </mc:Choice>
  </mc:AlternateContent>
  <xr:revisionPtr revIDLastSave="0" documentId="13_ncr:1_{1628546D-4F55-4C6D-AC43-DE42916899FB}" xr6:coauthVersionLast="36" xr6:coauthVersionMax="36" xr10:uidLastSave="{00000000-0000-0000-0000-000000000000}"/>
  <bookViews>
    <workbookView xWindow="0" yWindow="0" windowWidth="28800" windowHeight="14175" xr2:uid="{C1168194-F132-4375-AC2B-16A6BEC17A31}"/>
  </bookViews>
  <sheets>
    <sheet name="Sheet1" sheetId="1" r:id="rId1"/>
  </sheets>
  <definedNames>
    <definedName name="solver_adj" localSheetId="0" hidden="1">Sheet1!$H$2,Sheet1!$H$4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Sheet1!$H$6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2" i="1"/>
  <c r="D2" i="1" l="1"/>
  <c r="D335" i="1"/>
  <c r="D311" i="1"/>
  <c r="D231" i="1"/>
  <c r="D207" i="1"/>
  <c r="D103" i="1"/>
  <c r="D39" i="1"/>
  <c r="D334" i="1"/>
  <c r="D326" i="1"/>
  <c r="D230" i="1"/>
  <c r="D222" i="1"/>
  <c r="D142" i="1"/>
  <c r="D118" i="1"/>
  <c r="D102" i="1"/>
  <c r="D38" i="1"/>
  <c r="D30" i="1"/>
  <c r="D14" i="1"/>
  <c r="D336" i="1"/>
  <c r="D232" i="1"/>
  <c r="D310" i="1"/>
  <c r="D286" i="1"/>
  <c r="D246" i="1"/>
  <c r="D206" i="1"/>
  <c r="D182" i="1"/>
  <c r="D166" i="1"/>
  <c r="D158" i="1"/>
  <c r="D94" i="1"/>
  <c r="D54" i="1"/>
  <c r="D322" i="1"/>
  <c r="D266" i="1"/>
  <c r="D258" i="1"/>
  <c r="D242" i="1"/>
  <c r="D218" i="1"/>
  <c r="D138" i="1"/>
  <c r="D130" i="1"/>
  <c r="D114" i="1"/>
  <c r="D50" i="1"/>
  <c r="D78" i="1"/>
  <c r="C292" i="1"/>
  <c r="C260" i="1"/>
  <c r="C228" i="1"/>
  <c r="C196" i="1"/>
  <c r="C172" i="1"/>
  <c r="C132" i="1"/>
  <c r="C100" i="1"/>
  <c r="C68" i="1"/>
  <c r="C36" i="1"/>
  <c r="D306" i="1"/>
  <c r="D298" i="1"/>
  <c r="D282" i="1"/>
  <c r="D202" i="1"/>
  <c r="D194" i="1"/>
  <c r="D178" i="1"/>
  <c r="D154" i="1"/>
  <c r="D90" i="1"/>
  <c r="D66" i="1"/>
  <c r="D26" i="1"/>
  <c r="D337" i="1"/>
  <c r="D329" i="1"/>
  <c r="D321" i="1"/>
  <c r="D313" i="1"/>
  <c r="D305" i="1"/>
  <c r="D297" i="1"/>
  <c r="D289" i="1"/>
  <c r="D281" i="1"/>
  <c r="D273" i="1"/>
  <c r="D265" i="1"/>
  <c r="D257" i="1"/>
  <c r="D249" i="1"/>
  <c r="D241" i="1"/>
  <c r="D233" i="1"/>
  <c r="D225" i="1"/>
  <c r="D217" i="1"/>
  <c r="D209" i="1"/>
  <c r="D201" i="1"/>
  <c r="D193" i="1"/>
  <c r="D185" i="1"/>
  <c r="D177" i="1"/>
  <c r="D169" i="1"/>
  <c r="D161" i="1"/>
  <c r="D153" i="1"/>
  <c r="D145" i="1"/>
  <c r="D137" i="1"/>
  <c r="D129" i="1"/>
  <c r="D121" i="1"/>
  <c r="D113" i="1"/>
  <c r="D105" i="1"/>
  <c r="D97" i="1"/>
  <c r="D89" i="1"/>
  <c r="D81" i="1"/>
  <c r="D73" i="1"/>
  <c r="D65" i="1"/>
  <c r="D57" i="1"/>
  <c r="D49" i="1"/>
  <c r="D41" i="1"/>
  <c r="D33" i="1"/>
  <c r="D25" i="1"/>
  <c r="D17" i="1"/>
  <c r="D9" i="1"/>
  <c r="C308" i="1"/>
  <c r="C284" i="1"/>
  <c r="C244" i="1"/>
  <c r="C212" i="1"/>
  <c r="C180" i="1"/>
  <c r="C156" i="1"/>
  <c r="C124" i="1"/>
  <c r="C92" i="1"/>
  <c r="C52" i="1"/>
  <c r="C28" i="1"/>
  <c r="D328" i="1"/>
  <c r="D320" i="1"/>
  <c r="D312" i="1"/>
  <c r="D304" i="1"/>
  <c r="D296" i="1"/>
  <c r="D288" i="1"/>
  <c r="D280" i="1"/>
  <c r="D272" i="1"/>
  <c r="D264" i="1"/>
  <c r="D256" i="1"/>
  <c r="D248" i="1"/>
  <c r="D240" i="1"/>
  <c r="D224" i="1"/>
  <c r="D216" i="1"/>
  <c r="D208" i="1"/>
  <c r="D200" i="1"/>
  <c r="D192" i="1"/>
  <c r="D184" i="1"/>
  <c r="D176" i="1"/>
  <c r="D168" i="1"/>
  <c r="D160" i="1"/>
  <c r="D152" i="1"/>
  <c r="D144" i="1"/>
  <c r="D136" i="1"/>
  <c r="D128" i="1"/>
  <c r="D120" i="1"/>
  <c r="D112" i="1"/>
  <c r="D104" i="1"/>
  <c r="D96" i="1"/>
  <c r="D88" i="1"/>
  <c r="D80" i="1"/>
  <c r="D72" i="1"/>
  <c r="D64" i="1"/>
  <c r="D56" i="1"/>
  <c r="D48" i="1"/>
  <c r="D40" i="1"/>
  <c r="D32" i="1"/>
  <c r="D24" i="1"/>
  <c r="D16" i="1"/>
  <c r="D8" i="1"/>
  <c r="C324" i="1"/>
  <c r="C300" i="1"/>
  <c r="C268" i="1"/>
  <c r="C236" i="1"/>
  <c r="C204" i="1"/>
  <c r="C164" i="1"/>
  <c r="C140" i="1"/>
  <c r="C108" i="1"/>
  <c r="C76" i="1"/>
  <c r="C44" i="1"/>
  <c r="C12" i="1"/>
  <c r="C4" i="1"/>
  <c r="D327" i="1"/>
  <c r="D319" i="1"/>
  <c r="D303" i="1"/>
  <c r="D295" i="1"/>
  <c r="D287" i="1"/>
  <c r="D279" i="1"/>
  <c r="D271" i="1"/>
  <c r="D263" i="1"/>
  <c r="D255" i="1"/>
  <c r="D247" i="1"/>
  <c r="D239" i="1"/>
  <c r="D223" i="1"/>
  <c r="D215" i="1"/>
  <c r="D199" i="1"/>
  <c r="D191" i="1"/>
  <c r="D183" i="1"/>
  <c r="D175" i="1"/>
  <c r="D167" i="1"/>
  <c r="D159" i="1"/>
  <c r="D151" i="1"/>
  <c r="D143" i="1"/>
  <c r="D135" i="1"/>
  <c r="D127" i="1"/>
  <c r="D119" i="1"/>
  <c r="D111" i="1"/>
  <c r="D95" i="1"/>
  <c r="D87" i="1"/>
  <c r="D79" i="1"/>
  <c r="D71" i="1"/>
  <c r="D63" i="1"/>
  <c r="D55" i="1"/>
  <c r="D47" i="1"/>
  <c r="D31" i="1"/>
  <c r="D23" i="1"/>
  <c r="D15" i="1"/>
  <c r="D7" i="1"/>
  <c r="C332" i="1"/>
  <c r="C316" i="1"/>
  <c r="C276" i="1"/>
  <c r="C252" i="1"/>
  <c r="C220" i="1"/>
  <c r="C188" i="1"/>
  <c r="C148" i="1"/>
  <c r="C116" i="1"/>
  <c r="C84" i="1"/>
  <c r="C60" i="1"/>
  <c r="C20" i="1"/>
  <c r="D318" i="1"/>
  <c r="D302" i="1"/>
  <c r="D294" i="1"/>
  <c r="D278" i="1"/>
  <c r="D270" i="1"/>
  <c r="D262" i="1"/>
  <c r="D254" i="1"/>
  <c r="D238" i="1"/>
  <c r="D214" i="1"/>
  <c r="D198" i="1"/>
  <c r="D190" i="1"/>
  <c r="D174" i="1"/>
  <c r="D150" i="1"/>
  <c r="D134" i="1"/>
  <c r="D126" i="1"/>
  <c r="D110" i="1"/>
  <c r="D86" i="1"/>
  <c r="D70" i="1"/>
  <c r="D62" i="1"/>
  <c r="D46" i="1"/>
  <c r="D22" i="1"/>
  <c r="D6" i="1"/>
  <c r="D330" i="1"/>
  <c r="D314" i="1"/>
  <c r="D290" i="1"/>
  <c r="D274" i="1"/>
  <c r="D250" i="1"/>
  <c r="D234" i="1"/>
  <c r="D226" i="1"/>
  <c r="D210" i="1"/>
  <c r="D186" i="1"/>
  <c r="D170" i="1"/>
  <c r="D162" i="1"/>
  <c r="D146" i="1"/>
  <c r="D122" i="1"/>
  <c r="D106" i="1"/>
  <c r="D98" i="1"/>
  <c r="D82" i="1"/>
  <c r="D74" i="1"/>
  <c r="D58" i="1"/>
  <c r="D42" i="1"/>
  <c r="D34" i="1"/>
  <c r="D18" i="1"/>
  <c r="D10" i="1"/>
  <c r="D333" i="1"/>
  <c r="D325" i="1"/>
  <c r="D317" i="1"/>
  <c r="D309" i="1"/>
  <c r="D301" i="1"/>
  <c r="D293" i="1"/>
  <c r="D285" i="1"/>
  <c r="D277" i="1"/>
  <c r="D269" i="1"/>
  <c r="D261" i="1"/>
  <c r="D253" i="1"/>
  <c r="D245" i="1"/>
  <c r="D237" i="1"/>
  <c r="D229" i="1"/>
  <c r="D221" i="1"/>
  <c r="D213" i="1"/>
  <c r="D205" i="1"/>
  <c r="D197" i="1"/>
  <c r="D189" i="1"/>
  <c r="D181" i="1"/>
  <c r="D173" i="1"/>
  <c r="D165" i="1"/>
  <c r="D157" i="1"/>
  <c r="D149" i="1"/>
  <c r="D141" i="1"/>
  <c r="D133" i="1"/>
  <c r="D125" i="1"/>
  <c r="D117" i="1"/>
  <c r="D109" i="1"/>
  <c r="D101" i="1"/>
  <c r="D93" i="1"/>
  <c r="D85" i="1"/>
  <c r="D77" i="1"/>
  <c r="D69" i="1"/>
  <c r="D61" i="1"/>
  <c r="D53" i="1"/>
  <c r="D45" i="1"/>
  <c r="D37" i="1"/>
  <c r="D29" i="1"/>
  <c r="D21" i="1"/>
  <c r="D13" i="1"/>
  <c r="D5" i="1"/>
  <c r="D332" i="1"/>
  <c r="D324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20" i="1"/>
  <c r="D212" i="1"/>
  <c r="D204" i="1"/>
  <c r="D196" i="1"/>
  <c r="D188" i="1"/>
  <c r="D180" i="1"/>
  <c r="D172" i="1"/>
  <c r="D164" i="1"/>
  <c r="D156" i="1"/>
  <c r="D148" i="1"/>
  <c r="D140" i="1"/>
  <c r="D132" i="1"/>
  <c r="D124" i="1"/>
  <c r="D116" i="1"/>
  <c r="D108" i="1"/>
  <c r="D100" i="1"/>
  <c r="D92" i="1"/>
  <c r="D84" i="1"/>
  <c r="D76" i="1"/>
  <c r="D68" i="1"/>
  <c r="D60" i="1"/>
  <c r="D52" i="1"/>
  <c r="D44" i="1"/>
  <c r="D36" i="1"/>
  <c r="D28" i="1"/>
  <c r="D20" i="1"/>
  <c r="D12" i="1"/>
  <c r="D4" i="1"/>
  <c r="D331" i="1"/>
  <c r="D323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1" i="1"/>
  <c r="D203" i="1"/>
  <c r="D195" i="1"/>
  <c r="D187" i="1"/>
  <c r="D179" i="1"/>
  <c r="D171" i="1"/>
  <c r="D163" i="1"/>
  <c r="D155" i="1"/>
  <c r="D147" i="1"/>
  <c r="D139" i="1"/>
  <c r="D131" i="1"/>
  <c r="D123" i="1"/>
  <c r="D115" i="1"/>
  <c r="D107" i="1"/>
  <c r="D99" i="1"/>
  <c r="D91" i="1"/>
  <c r="D83" i="1"/>
  <c r="D75" i="1"/>
  <c r="D67" i="1"/>
  <c r="D59" i="1"/>
  <c r="D51" i="1"/>
  <c r="D43" i="1"/>
  <c r="D35" i="1"/>
  <c r="D27" i="1"/>
  <c r="D19" i="1"/>
  <c r="D11" i="1"/>
  <c r="D3" i="1"/>
  <c r="C334" i="1"/>
  <c r="C270" i="1"/>
  <c r="C2" i="1"/>
  <c r="C154" i="1"/>
  <c r="C206" i="1"/>
  <c r="C166" i="1"/>
  <c r="C142" i="1"/>
  <c r="C102" i="1"/>
  <c r="C78" i="1"/>
  <c r="C38" i="1"/>
  <c r="C218" i="1"/>
  <c r="C90" i="1"/>
  <c r="C294" i="1"/>
  <c r="C230" i="1"/>
  <c r="E230" i="1" s="1"/>
  <c r="C296" i="1"/>
  <c r="C232" i="1"/>
  <c r="C168" i="1"/>
  <c r="C104" i="1"/>
  <c r="C40" i="1"/>
  <c r="C330" i="1"/>
  <c r="C295" i="1"/>
  <c r="C231" i="1"/>
  <c r="E231" i="1" s="1"/>
  <c r="C167" i="1"/>
  <c r="C103" i="1"/>
  <c r="C39" i="1"/>
  <c r="C26" i="1"/>
  <c r="C282" i="1"/>
  <c r="C323" i="1"/>
  <c r="C291" i="1"/>
  <c r="C275" i="1"/>
  <c r="E275" i="1" s="1"/>
  <c r="C251" i="1"/>
  <c r="C227" i="1"/>
  <c r="C211" i="1"/>
  <c r="C187" i="1"/>
  <c r="C163" i="1"/>
  <c r="C139" i="1"/>
  <c r="C115" i="1"/>
  <c r="C91" i="1"/>
  <c r="C75" i="1"/>
  <c r="C59" i="1"/>
  <c r="C27" i="1"/>
  <c r="C315" i="1"/>
  <c r="C283" i="1"/>
  <c r="C259" i="1"/>
  <c r="C235" i="1"/>
  <c r="C195" i="1"/>
  <c r="E195" i="1" s="1"/>
  <c r="C171" i="1"/>
  <c r="C147" i="1"/>
  <c r="C123" i="1"/>
  <c r="C99" i="1"/>
  <c r="C43" i="1"/>
  <c r="C331" i="1"/>
  <c r="C307" i="1"/>
  <c r="C299" i="1"/>
  <c r="C267" i="1"/>
  <c r="C243" i="1"/>
  <c r="C219" i="1"/>
  <c r="C203" i="1"/>
  <c r="C179" i="1"/>
  <c r="C155" i="1"/>
  <c r="C131" i="1"/>
  <c r="C107" i="1"/>
  <c r="C83" i="1"/>
  <c r="C67" i="1"/>
  <c r="C51" i="1"/>
  <c r="C35" i="1"/>
  <c r="C19" i="1"/>
  <c r="C11" i="1"/>
  <c r="C3" i="1"/>
  <c r="C322" i="1"/>
  <c r="C314" i="1"/>
  <c r="C306" i="1"/>
  <c r="C298" i="1"/>
  <c r="C290" i="1"/>
  <c r="C274" i="1"/>
  <c r="C266" i="1"/>
  <c r="C258" i="1"/>
  <c r="C250" i="1"/>
  <c r="C242" i="1"/>
  <c r="C234" i="1"/>
  <c r="C226" i="1"/>
  <c r="C210" i="1"/>
  <c r="C202" i="1"/>
  <c r="C194" i="1"/>
  <c r="C186" i="1"/>
  <c r="C178" i="1"/>
  <c r="C170" i="1"/>
  <c r="C162" i="1"/>
  <c r="C146" i="1"/>
  <c r="C138" i="1"/>
  <c r="E138" i="1" s="1"/>
  <c r="C130" i="1"/>
  <c r="C122" i="1"/>
  <c r="C114" i="1"/>
  <c r="C106" i="1"/>
  <c r="C98" i="1"/>
  <c r="C82" i="1"/>
  <c r="C74" i="1"/>
  <c r="C66" i="1"/>
  <c r="C58" i="1"/>
  <c r="C50" i="1"/>
  <c r="C42" i="1"/>
  <c r="C34" i="1"/>
  <c r="E34" i="1" s="1"/>
  <c r="C18" i="1"/>
  <c r="C337" i="1"/>
  <c r="E337" i="1" s="1"/>
  <c r="C313" i="1"/>
  <c r="C297" i="1"/>
  <c r="C273" i="1"/>
  <c r="C249" i="1"/>
  <c r="C225" i="1"/>
  <c r="C193" i="1"/>
  <c r="C169" i="1"/>
  <c r="C145" i="1"/>
  <c r="E145" i="1" s="1"/>
  <c r="C121" i="1"/>
  <c r="C97" i="1"/>
  <c r="C73" i="1"/>
  <c r="C57" i="1"/>
  <c r="C33" i="1"/>
  <c r="C320" i="1"/>
  <c r="C280" i="1"/>
  <c r="C192" i="1"/>
  <c r="C128" i="1"/>
  <c r="C319" i="1"/>
  <c r="C271" i="1"/>
  <c r="C191" i="1"/>
  <c r="C143" i="1"/>
  <c r="C127" i="1"/>
  <c r="E127" i="1" s="1"/>
  <c r="C79" i="1"/>
  <c r="C63" i="1"/>
  <c r="C15" i="1"/>
  <c r="C310" i="1"/>
  <c r="C246" i="1"/>
  <c r="C182" i="1"/>
  <c r="C118" i="1"/>
  <c r="C54" i="1"/>
  <c r="C14" i="1"/>
  <c r="C321" i="1"/>
  <c r="C289" i="1"/>
  <c r="C265" i="1"/>
  <c r="C241" i="1"/>
  <c r="C217" i="1"/>
  <c r="C185" i="1"/>
  <c r="C161" i="1"/>
  <c r="E161" i="1" s="1"/>
  <c r="C137" i="1"/>
  <c r="C105" i="1"/>
  <c r="C81" i="1"/>
  <c r="C49" i="1"/>
  <c r="C25" i="1"/>
  <c r="C216" i="1"/>
  <c r="C152" i="1"/>
  <c r="C88" i="1"/>
  <c r="C335" i="1"/>
  <c r="C207" i="1"/>
  <c r="C10" i="1"/>
  <c r="C329" i="1"/>
  <c r="C305" i="1"/>
  <c r="C281" i="1"/>
  <c r="C257" i="1"/>
  <c r="C233" i="1"/>
  <c r="C209" i="1"/>
  <c r="C201" i="1"/>
  <c r="C177" i="1"/>
  <c r="C153" i="1"/>
  <c r="C129" i="1"/>
  <c r="C113" i="1"/>
  <c r="C89" i="1"/>
  <c r="C65" i="1"/>
  <c r="C41" i="1"/>
  <c r="C17" i="1"/>
  <c r="E17" i="1" s="1"/>
  <c r="C9" i="1"/>
  <c r="C256" i="1"/>
  <c r="C64" i="1"/>
  <c r="C255" i="1"/>
  <c r="C328" i="1"/>
  <c r="C264" i="1"/>
  <c r="C240" i="1"/>
  <c r="C208" i="1"/>
  <c r="C176" i="1"/>
  <c r="C120" i="1"/>
  <c r="C72" i="1"/>
  <c r="E72" i="1" s="1"/>
  <c r="C48" i="1"/>
  <c r="C24" i="1"/>
  <c r="C327" i="1"/>
  <c r="E327" i="1" s="1"/>
  <c r="C287" i="1"/>
  <c r="C247" i="1"/>
  <c r="C215" i="1"/>
  <c r="C183" i="1"/>
  <c r="C135" i="1"/>
  <c r="C95" i="1"/>
  <c r="C47" i="1"/>
  <c r="C312" i="1"/>
  <c r="E312" i="1" s="1"/>
  <c r="C288" i="1"/>
  <c r="C224" i="1"/>
  <c r="E224" i="1" s="1"/>
  <c r="C184" i="1"/>
  <c r="C144" i="1"/>
  <c r="C112" i="1"/>
  <c r="C80" i="1"/>
  <c r="C32" i="1"/>
  <c r="E32" i="1" s="1"/>
  <c r="C8" i="1"/>
  <c r="C311" i="1"/>
  <c r="C263" i="1"/>
  <c r="C239" i="1"/>
  <c r="C199" i="1"/>
  <c r="C159" i="1"/>
  <c r="C111" i="1"/>
  <c r="C71" i="1"/>
  <c r="C23" i="1"/>
  <c r="C326" i="1"/>
  <c r="C302" i="1"/>
  <c r="E302" i="1" s="1"/>
  <c r="C286" i="1"/>
  <c r="C254" i="1"/>
  <c r="C222" i="1"/>
  <c r="C198" i="1"/>
  <c r="C174" i="1"/>
  <c r="C158" i="1"/>
  <c r="E158" i="1" s="1"/>
  <c r="C134" i="1"/>
  <c r="C94" i="1"/>
  <c r="C70" i="1"/>
  <c r="C46" i="1"/>
  <c r="C30" i="1"/>
  <c r="C6" i="1"/>
  <c r="C336" i="1"/>
  <c r="E336" i="1" s="1"/>
  <c r="C304" i="1"/>
  <c r="C272" i="1"/>
  <c r="C248" i="1"/>
  <c r="C200" i="1"/>
  <c r="C160" i="1"/>
  <c r="E160" i="1" s="1"/>
  <c r="C136" i="1"/>
  <c r="E136" i="1" s="1"/>
  <c r="C96" i="1"/>
  <c r="C56" i="1"/>
  <c r="C16" i="1"/>
  <c r="C303" i="1"/>
  <c r="C279" i="1"/>
  <c r="C223" i="1"/>
  <c r="C175" i="1"/>
  <c r="E175" i="1" s="1"/>
  <c r="C151" i="1"/>
  <c r="E151" i="1" s="1"/>
  <c r="C119" i="1"/>
  <c r="C87" i="1"/>
  <c r="C55" i="1"/>
  <c r="E55" i="1" s="1"/>
  <c r="C31" i="1"/>
  <c r="C7" i="1"/>
  <c r="C318" i="1"/>
  <c r="C278" i="1"/>
  <c r="C262" i="1"/>
  <c r="C238" i="1"/>
  <c r="C214" i="1"/>
  <c r="C190" i="1"/>
  <c r="C150" i="1"/>
  <c r="C126" i="1"/>
  <c r="C110" i="1"/>
  <c r="C86" i="1"/>
  <c r="C62" i="1"/>
  <c r="C22" i="1"/>
  <c r="C333" i="1"/>
  <c r="C325" i="1"/>
  <c r="C317" i="1"/>
  <c r="C309" i="1"/>
  <c r="C301" i="1"/>
  <c r="C293" i="1"/>
  <c r="E293" i="1" s="1"/>
  <c r="C285" i="1"/>
  <c r="C277" i="1"/>
  <c r="C269" i="1"/>
  <c r="C261" i="1"/>
  <c r="C253" i="1"/>
  <c r="C245" i="1"/>
  <c r="C237" i="1"/>
  <c r="C229" i="1"/>
  <c r="E229" i="1" s="1"/>
  <c r="C221" i="1"/>
  <c r="C213" i="1"/>
  <c r="C205" i="1"/>
  <c r="C197" i="1"/>
  <c r="C189" i="1"/>
  <c r="C181" i="1"/>
  <c r="C173" i="1"/>
  <c r="C165" i="1"/>
  <c r="E165" i="1" s="1"/>
  <c r="C157" i="1"/>
  <c r="C149" i="1"/>
  <c r="C141" i="1"/>
  <c r="C133" i="1"/>
  <c r="C125" i="1"/>
  <c r="C117" i="1"/>
  <c r="C109" i="1"/>
  <c r="C101" i="1"/>
  <c r="E101" i="1" s="1"/>
  <c r="C93" i="1"/>
  <c r="C85" i="1"/>
  <c r="C77" i="1"/>
  <c r="C69" i="1"/>
  <c r="C61" i="1"/>
  <c r="C53" i="1"/>
  <c r="C45" i="1"/>
  <c r="C37" i="1"/>
  <c r="E37" i="1" s="1"/>
  <c r="C29" i="1"/>
  <c r="C21" i="1"/>
  <c r="C13" i="1"/>
  <c r="C5" i="1"/>
  <c r="E273" i="1" l="1"/>
  <c r="E282" i="1"/>
  <c r="E81" i="1"/>
  <c r="E335" i="1"/>
  <c r="E96" i="1"/>
  <c r="E198" i="1"/>
  <c r="E111" i="1"/>
  <c r="E255" i="1"/>
  <c r="E259" i="1"/>
  <c r="E323" i="1"/>
  <c r="E274" i="1"/>
  <c r="E70" i="1"/>
  <c r="E146" i="1"/>
  <c r="E31" i="1"/>
  <c r="E209" i="1"/>
  <c r="E296" i="1"/>
  <c r="E22" i="1"/>
  <c r="E57" i="1"/>
  <c r="E249" i="1"/>
  <c r="E50" i="1"/>
  <c r="E94" i="1"/>
  <c r="E247" i="1"/>
  <c r="E201" i="1"/>
  <c r="E59" i="1"/>
  <c r="E232" i="1"/>
  <c r="E311" i="1"/>
  <c r="E304" i="1"/>
  <c r="E33" i="1"/>
  <c r="E90" i="1"/>
  <c r="E262" i="1"/>
  <c r="E64" i="1"/>
  <c r="E305" i="1"/>
  <c r="E241" i="1"/>
  <c r="E246" i="1"/>
  <c r="E163" i="1"/>
  <c r="E270" i="1"/>
  <c r="E239" i="1"/>
  <c r="E10" i="1"/>
  <c r="E15" i="1"/>
  <c r="E51" i="1"/>
  <c r="E166" i="1"/>
  <c r="E225" i="1"/>
  <c r="E155" i="1"/>
  <c r="E330" i="1"/>
  <c r="E207" i="1"/>
  <c r="E3" i="1"/>
  <c r="E131" i="1"/>
  <c r="E67" i="1"/>
  <c r="E9" i="1"/>
  <c r="E6" i="1"/>
  <c r="E113" i="1"/>
  <c r="E266" i="1"/>
  <c r="E154" i="1"/>
  <c r="E103" i="1"/>
  <c r="E39" i="1"/>
  <c r="E30" i="1"/>
  <c r="E123" i="1"/>
  <c r="E334" i="1"/>
  <c r="E326" i="1"/>
  <c r="E14" i="1"/>
  <c r="E43" i="1"/>
  <c r="E21" i="1"/>
  <c r="E85" i="1"/>
  <c r="E149" i="1"/>
  <c r="E213" i="1"/>
  <c r="E277" i="1"/>
  <c r="E80" i="1"/>
  <c r="E95" i="1"/>
  <c r="E216" i="1"/>
  <c r="E122" i="1"/>
  <c r="E194" i="1"/>
  <c r="E44" i="1"/>
  <c r="E300" i="1"/>
  <c r="E212" i="1"/>
  <c r="E36" i="1"/>
  <c r="E292" i="1"/>
  <c r="E29" i="1"/>
  <c r="E93" i="1"/>
  <c r="E157" i="1"/>
  <c r="E221" i="1"/>
  <c r="E285" i="1"/>
  <c r="E62" i="1"/>
  <c r="E222" i="1"/>
  <c r="E159" i="1"/>
  <c r="E129" i="1"/>
  <c r="E73" i="1"/>
  <c r="E130" i="1"/>
  <c r="E202" i="1"/>
  <c r="E179" i="1"/>
  <c r="E2" i="1"/>
  <c r="E244" i="1"/>
  <c r="E329" i="1"/>
  <c r="E265" i="1"/>
  <c r="E319" i="1"/>
  <c r="E315" i="1"/>
  <c r="E187" i="1"/>
  <c r="E190" i="1"/>
  <c r="E23" i="1"/>
  <c r="E250" i="1"/>
  <c r="E88" i="1"/>
  <c r="E24" i="1"/>
  <c r="E152" i="1"/>
  <c r="E294" i="1"/>
  <c r="E38" i="1"/>
  <c r="E102" i="1"/>
  <c r="E142" i="1"/>
  <c r="E5" i="1"/>
  <c r="E69" i="1"/>
  <c r="E133" i="1"/>
  <c r="E197" i="1"/>
  <c r="E261" i="1"/>
  <c r="E325" i="1"/>
  <c r="E16" i="1"/>
  <c r="E8" i="1"/>
  <c r="E264" i="1"/>
  <c r="E65" i="1"/>
  <c r="E233" i="1"/>
  <c r="E54" i="1"/>
  <c r="E320" i="1"/>
  <c r="E193" i="1"/>
  <c r="E106" i="1"/>
  <c r="E178" i="1"/>
  <c r="E322" i="1"/>
  <c r="E107" i="1"/>
  <c r="E299" i="1"/>
  <c r="E91" i="1"/>
  <c r="E4" i="1"/>
  <c r="E236" i="1"/>
  <c r="E156" i="1"/>
  <c r="E228" i="1"/>
  <c r="E13" i="1"/>
  <c r="E77" i="1"/>
  <c r="E141" i="1"/>
  <c r="E205" i="1"/>
  <c r="E269" i="1"/>
  <c r="E333" i="1"/>
  <c r="E87" i="1"/>
  <c r="E56" i="1"/>
  <c r="E174" i="1"/>
  <c r="E71" i="1"/>
  <c r="E328" i="1"/>
  <c r="E257" i="1"/>
  <c r="E185" i="1"/>
  <c r="E118" i="1"/>
  <c r="E143" i="1"/>
  <c r="E114" i="1"/>
  <c r="E186" i="1"/>
  <c r="E258" i="1"/>
  <c r="E307" i="1"/>
  <c r="E235" i="1"/>
  <c r="E115" i="1"/>
  <c r="E291" i="1"/>
  <c r="E295" i="1"/>
  <c r="E206" i="1"/>
  <c r="E20" i="1"/>
  <c r="E276" i="1"/>
  <c r="E12" i="1"/>
  <c r="E268" i="1"/>
  <c r="E180" i="1"/>
  <c r="E288" i="1"/>
  <c r="E137" i="1"/>
  <c r="E18" i="1"/>
  <c r="E251" i="1"/>
  <c r="E167" i="1"/>
  <c r="E223" i="1"/>
  <c r="E200" i="1"/>
  <c r="E286" i="1"/>
  <c r="E215" i="1"/>
  <c r="E177" i="1"/>
  <c r="E128" i="1"/>
  <c r="E121" i="1"/>
  <c r="E313" i="1"/>
  <c r="E226" i="1"/>
  <c r="E78" i="1"/>
  <c r="E52" i="1"/>
  <c r="E308" i="1"/>
  <c r="E7" i="1"/>
  <c r="E150" i="1"/>
  <c r="E272" i="1"/>
  <c r="E79" i="1"/>
  <c r="E98" i="1"/>
  <c r="E171" i="1"/>
  <c r="E260" i="1"/>
  <c r="E48" i="1"/>
  <c r="E281" i="1"/>
  <c r="E11" i="1"/>
  <c r="E135" i="1"/>
  <c r="E25" i="1"/>
  <c r="E271" i="1"/>
  <c r="E58" i="1"/>
  <c r="E19" i="1"/>
  <c r="E40" i="1"/>
  <c r="E218" i="1"/>
  <c r="E84" i="1"/>
  <c r="E332" i="1"/>
  <c r="E76" i="1"/>
  <c r="E324" i="1"/>
  <c r="E68" i="1"/>
  <c r="E86" i="1"/>
  <c r="E278" i="1"/>
  <c r="E46" i="1"/>
  <c r="E254" i="1"/>
  <c r="E199" i="1"/>
  <c r="E144" i="1"/>
  <c r="E183" i="1"/>
  <c r="E120" i="1"/>
  <c r="E256" i="1"/>
  <c r="E153" i="1"/>
  <c r="E49" i="1"/>
  <c r="E310" i="1"/>
  <c r="E97" i="1"/>
  <c r="E297" i="1"/>
  <c r="E66" i="1"/>
  <c r="E210" i="1"/>
  <c r="E290" i="1"/>
  <c r="E35" i="1"/>
  <c r="E203" i="1"/>
  <c r="E99" i="1"/>
  <c r="E26" i="1"/>
  <c r="E104" i="1"/>
  <c r="E116" i="1"/>
  <c r="E108" i="1"/>
  <c r="E28" i="1"/>
  <c r="E284" i="1"/>
  <c r="E100" i="1"/>
  <c r="E214" i="1"/>
  <c r="E42" i="1"/>
  <c r="E119" i="1"/>
  <c r="E182" i="1"/>
  <c r="E331" i="1"/>
  <c r="E139" i="1"/>
  <c r="E316" i="1"/>
  <c r="E112" i="1"/>
  <c r="E173" i="1"/>
  <c r="E237" i="1"/>
  <c r="E110" i="1"/>
  <c r="E74" i="1"/>
  <c r="E298" i="1"/>
  <c r="E219" i="1"/>
  <c r="E27" i="1"/>
  <c r="E148" i="1"/>
  <c r="E140" i="1"/>
  <c r="E53" i="1"/>
  <c r="E117" i="1"/>
  <c r="E181" i="1"/>
  <c r="E245" i="1"/>
  <c r="E309" i="1"/>
  <c r="E126" i="1"/>
  <c r="E279" i="1"/>
  <c r="E248" i="1"/>
  <c r="E263" i="1"/>
  <c r="E208" i="1"/>
  <c r="E105" i="1"/>
  <c r="E321" i="1"/>
  <c r="E63" i="1"/>
  <c r="E192" i="1"/>
  <c r="E82" i="1"/>
  <c r="E162" i="1"/>
  <c r="E234" i="1"/>
  <c r="E306" i="1"/>
  <c r="E243" i="1"/>
  <c r="E147" i="1"/>
  <c r="E227" i="1"/>
  <c r="E188" i="1"/>
  <c r="E164" i="1"/>
  <c r="E92" i="1"/>
  <c r="E172" i="1"/>
  <c r="E252" i="1"/>
  <c r="E47" i="1"/>
  <c r="E89" i="1"/>
  <c r="E238" i="1"/>
  <c r="E217" i="1"/>
  <c r="E191" i="1"/>
  <c r="E60" i="1"/>
  <c r="E283" i="1"/>
  <c r="E45" i="1"/>
  <c r="E109" i="1"/>
  <c r="E301" i="1"/>
  <c r="E318" i="1"/>
  <c r="E184" i="1"/>
  <c r="E176" i="1"/>
  <c r="E289" i="1"/>
  <c r="E211" i="1"/>
  <c r="E168" i="1"/>
  <c r="E132" i="1"/>
  <c r="E61" i="1"/>
  <c r="E125" i="1"/>
  <c r="E189" i="1"/>
  <c r="E253" i="1"/>
  <c r="E317" i="1"/>
  <c r="E303" i="1"/>
  <c r="E134" i="1"/>
  <c r="E287" i="1"/>
  <c r="E240" i="1"/>
  <c r="E41" i="1"/>
  <c r="E280" i="1"/>
  <c r="E169" i="1"/>
  <c r="E170" i="1"/>
  <c r="E242" i="1"/>
  <c r="E314" i="1"/>
  <c r="E83" i="1"/>
  <c r="E267" i="1"/>
  <c r="E75" i="1"/>
  <c r="E220" i="1"/>
  <c r="E204" i="1"/>
  <c r="E124" i="1"/>
  <c r="E196" i="1"/>
  <c r="H6" i="1" l="1"/>
</calcChain>
</file>

<file path=xl/sharedStrings.xml><?xml version="1.0" encoding="utf-8"?>
<sst xmlns="http://schemas.openxmlformats.org/spreadsheetml/2006/main" count="10" uniqueCount="9">
  <si>
    <t>light</t>
  </si>
  <si>
    <t>LAI</t>
  </si>
  <si>
    <t>GPP</t>
  </si>
  <si>
    <t>E0</t>
  </si>
  <si>
    <t>k</t>
  </si>
  <si>
    <t>PmaxL</t>
  </si>
  <si>
    <t>GPP2</t>
  </si>
  <si>
    <t>sq dev</t>
  </si>
  <si>
    <t>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</si>
</sst>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GPP2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4005982064741907"/>
                  <c:y val="-1.43055555555555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Sheet1!$C$2:$C$337</c:f>
              <c:numCache>
                <c:formatCode>General</c:formatCode>
                <c:ptCount val="336"/>
                <c:pt idx="0">
                  <c:v>15.469568014204931</c:v>
                </c:pt>
                <c:pt idx="1">
                  <c:v>17.61169339019748</c:v>
                </c:pt>
                <c:pt idx="2">
                  <c:v>8.3477471695147258</c:v>
                </c:pt>
                <c:pt idx="3">
                  <c:v>22.636057179232314</c:v>
                </c:pt>
                <c:pt idx="4">
                  <c:v>3.7983804133441503</c:v>
                </c:pt>
                <c:pt idx="5">
                  <c:v>29.104151819554996</c:v>
                </c:pt>
                <c:pt idx="6">
                  <c:v>30.760233429198536</c:v>
                </c:pt>
                <c:pt idx="7">
                  <c:v>18.976175167297615</c:v>
                </c:pt>
                <c:pt idx="8">
                  <c:v>15.692719869337511</c:v>
                </c:pt>
                <c:pt idx="9">
                  <c:v>3.753191674882236</c:v>
                </c:pt>
                <c:pt idx="10">
                  <c:v>16.344012970278587</c:v>
                </c:pt>
                <c:pt idx="11">
                  <c:v>29.911544596698441</c:v>
                </c:pt>
                <c:pt idx="12">
                  <c:v>9.1137690454926084</c:v>
                </c:pt>
                <c:pt idx="13">
                  <c:v>21.868154021804777</c:v>
                </c:pt>
                <c:pt idx="14">
                  <c:v>20.298568293086838</c:v>
                </c:pt>
                <c:pt idx="15">
                  <c:v>30.500520762441774</c:v>
                </c:pt>
                <c:pt idx="16">
                  <c:v>35.347821270472345</c:v>
                </c:pt>
                <c:pt idx="17">
                  <c:v>33.326199092564622</c:v>
                </c:pt>
                <c:pt idx="18">
                  <c:v>26.62047410137453</c:v>
                </c:pt>
                <c:pt idx="19">
                  <c:v>18.550754745174551</c:v>
                </c:pt>
                <c:pt idx="20">
                  <c:v>10.579039330347193</c:v>
                </c:pt>
                <c:pt idx="21">
                  <c:v>30.186376809063898</c:v>
                </c:pt>
                <c:pt idx="22">
                  <c:v>23.628424325291444</c:v>
                </c:pt>
                <c:pt idx="23">
                  <c:v>29.73950423332554</c:v>
                </c:pt>
                <c:pt idx="24">
                  <c:v>6.6046707395940656</c:v>
                </c:pt>
                <c:pt idx="25">
                  <c:v>22.182411795156767</c:v>
                </c:pt>
                <c:pt idx="26">
                  <c:v>17.0373700447409</c:v>
                </c:pt>
                <c:pt idx="27">
                  <c:v>27.493500797597118</c:v>
                </c:pt>
                <c:pt idx="28">
                  <c:v>28.142475752599832</c:v>
                </c:pt>
                <c:pt idx="29">
                  <c:v>5.9154561266190298</c:v>
                </c:pt>
                <c:pt idx="30">
                  <c:v>24.576844674138105</c:v>
                </c:pt>
                <c:pt idx="31">
                  <c:v>27.932874757011913</c:v>
                </c:pt>
                <c:pt idx="32">
                  <c:v>29.82399974126913</c:v>
                </c:pt>
                <c:pt idx="33">
                  <c:v>9.956183399512371</c:v>
                </c:pt>
                <c:pt idx="34">
                  <c:v>9.0656299614216227</c:v>
                </c:pt>
                <c:pt idx="35">
                  <c:v>10.617523373266561</c:v>
                </c:pt>
                <c:pt idx="36">
                  <c:v>23.965876639291722</c:v>
                </c:pt>
                <c:pt idx="37">
                  <c:v>8.5337436988618851</c:v>
                </c:pt>
                <c:pt idx="38">
                  <c:v>7.6368550694007427</c:v>
                </c:pt>
                <c:pt idx="39">
                  <c:v>2.657069645616239</c:v>
                </c:pt>
                <c:pt idx="40">
                  <c:v>17.236121040987221</c:v>
                </c:pt>
                <c:pt idx="41">
                  <c:v>14.75908371703632</c:v>
                </c:pt>
                <c:pt idx="42">
                  <c:v>3.965786549548763</c:v>
                </c:pt>
                <c:pt idx="43">
                  <c:v>28.085081017438583</c:v>
                </c:pt>
                <c:pt idx="44">
                  <c:v>7.9671347444552802</c:v>
                </c:pt>
                <c:pt idx="45">
                  <c:v>36.766093577918568</c:v>
                </c:pt>
                <c:pt idx="46">
                  <c:v>2.7983349140414386</c:v>
                </c:pt>
                <c:pt idx="47">
                  <c:v>20.735401900183568</c:v>
                </c:pt>
                <c:pt idx="48">
                  <c:v>27.654741693188654</c:v>
                </c:pt>
                <c:pt idx="49">
                  <c:v>22.170784869426786</c:v>
                </c:pt>
                <c:pt idx="50">
                  <c:v>0.51724003617610348</c:v>
                </c:pt>
                <c:pt idx="51">
                  <c:v>11.82343123983035</c:v>
                </c:pt>
                <c:pt idx="52">
                  <c:v>20.076249414914734</c:v>
                </c:pt>
                <c:pt idx="53">
                  <c:v>17.579869965053177</c:v>
                </c:pt>
                <c:pt idx="54">
                  <c:v>5.3986595761809824</c:v>
                </c:pt>
                <c:pt idx="55">
                  <c:v>15.761710981708607</c:v>
                </c:pt>
                <c:pt idx="56">
                  <c:v>37.892356257786076</c:v>
                </c:pt>
                <c:pt idx="57">
                  <c:v>4.1012527342397158</c:v>
                </c:pt>
                <c:pt idx="58">
                  <c:v>9.4463439729449021</c:v>
                </c:pt>
                <c:pt idx="59">
                  <c:v>10.287254012368084</c:v>
                </c:pt>
                <c:pt idx="60">
                  <c:v>8.558231237926611</c:v>
                </c:pt>
                <c:pt idx="61">
                  <c:v>23.185386169379129</c:v>
                </c:pt>
                <c:pt idx="62">
                  <c:v>5.852959701343817</c:v>
                </c:pt>
                <c:pt idx="63">
                  <c:v>35.350103601993773</c:v>
                </c:pt>
                <c:pt idx="64">
                  <c:v>26.502891959396777</c:v>
                </c:pt>
                <c:pt idx="65">
                  <c:v>31.814890199816112</c:v>
                </c:pt>
                <c:pt idx="66">
                  <c:v>15.290080063494567</c:v>
                </c:pt>
                <c:pt idx="67">
                  <c:v>7.57402932402929</c:v>
                </c:pt>
                <c:pt idx="68">
                  <c:v>26.67283085125176</c:v>
                </c:pt>
                <c:pt idx="69">
                  <c:v>16.605567845576331</c:v>
                </c:pt>
                <c:pt idx="70">
                  <c:v>5.7915165105824524</c:v>
                </c:pt>
                <c:pt idx="71">
                  <c:v>15.267294744764923</c:v>
                </c:pt>
                <c:pt idx="72">
                  <c:v>27.698487646559034</c:v>
                </c:pt>
                <c:pt idx="73">
                  <c:v>23.504000819989066</c:v>
                </c:pt>
                <c:pt idx="74">
                  <c:v>14.677819669947009</c:v>
                </c:pt>
                <c:pt idx="75">
                  <c:v>19.547696278019561</c:v>
                </c:pt>
                <c:pt idx="76">
                  <c:v>16.851777581279347</c:v>
                </c:pt>
                <c:pt idx="77">
                  <c:v>1.5851014687024647</c:v>
                </c:pt>
                <c:pt idx="78">
                  <c:v>28.299231608817738</c:v>
                </c:pt>
                <c:pt idx="79">
                  <c:v>8.9671937321513617</c:v>
                </c:pt>
                <c:pt idx="80">
                  <c:v>6.9855381851351339</c:v>
                </c:pt>
                <c:pt idx="81">
                  <c:v>31.617989072173597</c:v>
                </c:pt>
                <c:pt idx="82">
                  <c:v>9.2317966100236202</c:v>
                </c:pt>
                <c:pt idx="83">
                  <c:v>25.526923715022487</c:v>
                </c:pt>
                <c:pt idx="84">
                  <c:v>27.992483688893802</c:v>
                </c:pt>
                <c:pt idx="85">
                  <c:v>11.477974869096649</c:v>
                </c:pt>
                <c:pt idx="86">
                  <c:v>1.5483458935069301</c:v>
                </c:pt>
                <c:pt idx="87">
                  <c:v>5.7502616628548058</c:v>
                </c:pt>
                <c:pt idx="88">
                  <c:v>1.842794428073723</c:v>
                </c:pt>
                <c:pt idx="89">
                  <c:v>20.344513328148352</c:v>
                </c:pt>
                <c:pt idx="90">
                  <c:v>9.3476412603413532</c:v>
                </c:pt>
                <c:pt idx="91">
                  <c:v>25.694190862424225</c:v>
                </c:pt>
                <c:pt idx="92">
                  <c:v>20.607888115177619</c:v>
                </c:pt>
                <c:pt idx="93">
                  <c:v>5.8878307647198298</c:v>
                </c:pt>
                <c:pt idx="94">
                  <c:v>0.76871257541479199</c:v>
                </c:pt>
                <c:pt idx="95">
                  <c:v>8.1347308417424014</c:v>
                </c:pt>
                <c:pt idx="96">
                  <c:v>14.13935938179317</c:v>
                </c:pt>
                <c:pt idx="97">
                  <c:v>18.915750725996965</c:v>
                </c:pt>
                <c:pt idx="98">
                  <c:v>4.6096366032507392</c:v>
                </c:pt>
                <c:pt idx="99">
                  <c:v>7.5121195921937893</c:v>
                </c:pt>
                <c:pt idx="100">
                  <c:v>3.6545097792893855</c:v>
                </c:pt>
                <c:pt idx="101">
                  <c:v>34.611902114364746</c:v>
                </c:pt>
                <c:pt idx="102">
                  <c:v>6.5998815430443614</c:v>
                </c:pt>
                <c:pt idx="103">
                  <c:v>7.7176358783585659</c:v>
                </c:pt>
                <c:pt idx="104">
                  <c:v>37.618393394398723</c:v>
                </c:pt>
                <c:pt idx="105">
                  <c:v>11.001916052537743</c:v>
                </c:pt>
                <c:pt idx="106">
                  <c:v>30.976701093480383</c:v>
                </c:pt>
                <c:pt idx="107">
                  <c:v>2.8372487681613014</c:v>
                </c:pt>
                <c:pt idx="108">
                  <c:v>0.90251747593569842</c:v>
                </c:pt>
                <c:pt idx="109">
                  <c:v>20.842936058324689</c:v>
                </c:pt>
                <c:pt idx="110">
                  <c:v>24.888560636610897</c:v>
                </c:pt>
                <c:pt idx="111">
                  <c:v>9.3948813265747955</c:v>
                </c:pt>
                <c:pt idx="112">
                  <c:v>18.412668294558365</c:v>
                </c:pt>
                <c:pt idx="113">
                  <c:v>5.8803150425705155</c:v>
                </c:pt>
                <c:pt idx="114">
                  <c:v>7.1362443963534039</c:v>
                </c:pt>
                <c:pt idx="115">
                  <c:v>5.0402066522881475</c:v>
                </c:pt>
                <c:pt idx="116">
                  <c:v>17.13577559780985</c:v>
                </c:pt>
                <c:pt idx="117">
                  <c:v>10.110568956350178</c:v>
                </c:pt>
                <c:pt idx="118">
                  <c:v>14.449696140584434</c:v>
                </c:pt>
                <c:pt idx="119">
                  <c:v>7.5614608214004724</c:v>
                </c:pt>
                <c:pt idx="120">
                  <c:v>5.8028833219649592</c:v>
                </c:pt>
                <c:pt idx="121">
                  <c:v>34.716285400751779</c:v>
                </c:pt>
                <c:pt idx="122">
                  <c:v>6.9516337267146726</c:v>
                </c:pt>
                <c:pt idx="123">
                  <c:v>32.241811108773554</c:v>
                </c:pt>
                <c:pt idx="124">
                  <c:v>7.8096561762023828</c:v>
                </c:pt>
                <c:pt idx="125">
                  <c:v>3.7495553949342448</c:v>
                </c:pt>
                <c:pt idx="126">
                  <c:v>3.2509972105963105</c:v>
                </c:pt>
                <c:pt idx="127">
                  <c:v>14.051742581295125</c:v>
                </c:pt>
                <c:pt idx="128">
                  <c:v>9.8595671081356091</c:v>
                </c:pt>
                <c:pt idx="129">
                  <c:v>10.941480199306922</c:v>
                </c:pt>
                <c:pt idx="130">
                  <c:v>31.791829006617203</c:v>
                </c:pt>
                <c:pt idx="131">
                  <c:v>9.0930967750033034</c:v>
                </c:pt>
                <c:pt idx="132">
                  <c:v>39.44881009683575</c:v>
                </c:pt>
                <c:pt idx="133">
                  <c:v>6.6245795279428528</c:v>
                </c:pt>
                <c:pt idx="134">
                  <c:v>8.7451303119659229</c:v>
                </c:pt>
                <c:pt idx="135">
                  <c:v>2.6346506765060078</c:v>
                </c:pt>
                <c:pt idx="136">
                  <c:v>31.094169605523742</c:v>
                </c:pt>
                <c:pt idx="137">
                  <c:v>3.6925061093386362</c:v>
                </c:pt>
                <c:pt idx="138">
                  <c:v>22.575543533588291</c:v>
                </c:pt>
                <c:pt idx="139">
                  <c:v>6.5596090341890978</c:v>
                </c:pt>
                <c:pt idx="140">
                  <c:v>30.034139904043975</c:v>
                </c:pt>
                <c:pt idx="141">
                  <c:v>19.762766411649018</c:v>
                </c:pt>
                <c:pt idx="142">
                  <c:v>20.934075572703659</c:v>
                </c:pt>
                <c:pt idx="143">
                  <c:v>23.250267142263329</c:v>
                </c:pt>
                <c:pt idx="144">
                  <c:v>36.841799064273573</c:v>
                </c:pt>
                <c:pt idx="145">
                  <c:v>19.804908458270983</c:v>
                </c:pt>
                <c:pt idx="146">
                  <c:v>1.0523566522028338</c:v>
                </c:pt>
                <c:pt idx="147">
                  <c:v>28.8418033232448</c:v>
                </c:pt>
                <c:pt idx="148">
                  <c:v>23.009795874241401</c:v>
                </c:pt>
                <c:pt idx="149">
                  <c:v>11.146737186559216</c:v>
                </c:pt>
                <c:pt idx="150">
                  <c:v>11.447370561107698</c:v>
                </c:pt>
                <c:pt idx="151">
                  <c:v>5.518507451884318</c:v>
                </c:pt>
                <c:pt idx="152">
                  <c:v>23.259719458288174</c:v>
                </c:pt>
                <c:pt idx="153">
                  <c:v>12.848509464355118</c:v>
                </c:pt>
                <c:pt idx="154">
                  <c:v>28.157799389522552</c:v>
                </c:pt>
                <c:pt idx="155">
                  <c:v>27.628294320088337</c:v>
                </c:pt>
                <c:pt idx="156">
                  <c:v>19.586116556556888</c:v>
                </c:pt>
                <c:pt idx="157">
                  <c:v>9.6055027158691804</c:v>
                </c:pt>
                <c:pt idx="158">
                  <c:v>13.973689884317457</c:v>
                </c:pt>
                <c:pt idx="159">
                  <c:v>2.5429615818306752</c:v>
                </c:pt>
                <c:pt idx="160">
                  <c:v>0.55075432414716607</c:v>
                </c:pt>
                <c:pt idx="161">
                  <c:v>16.246272087335356</c:v>
                </c:pt>
                <c:pt idx="162">
                  <c:v>12.435874286309378</c:v>
                </c:pt>
                <c:pt idx="163">
                  <c:v>15.639498553700914</c:v>
                </c:pt>
                <c:pt idx="164">
                  <c:v>4.1699157447803019</c:v>
                </c:pt>
                <c:pt idx="165">
                  <c:v>30.935006620734057</c:v>
                </c:pt>
                <c:pt idx="166">
                  <c:v>6.8772377990091593</c:v>
                </c:pt>
                <c:pt idx="167">
                  <c:v>36.107267214225821</c:v>
                </c:pt>
                <c:pt idx="168">
                  <c:v>3.6409592033108735</c:v>
                </c:pt>
                <c:pt idx="169">
                  <c:v>24.239757566347169</c:v>
                </c:pt>
                <c:pt idx="170">
                  <c:v>9.8255259257186474</c:v>
                </c:pt>
                <c:pt idx="171">
                  <c:v>19.084300325787282</c:v>
                </c:pt>
                <c:pt idx="172">
                  <c:v>19.132081227633378</c:v>
                </c:pt>
                <c:pt idx="173">
                  <c:v>34.238927859699515</c:v>
                </c:pt>
                <c:pt idx="174">
                  <c:v>14.439351862969881</c:v>
                </c:pt>
                <c:pt idx="175">
                  <c:v>2.2447454838308865</c:v>
                </c:pt>
                <c:pt idx="176">
                  <c:v>9.0718194498429643</c:v>
                </c:pt>
                <c:pt idx="177">
                  <c:v>16.748020832964627</c:v>
                </c:pt>
                <c:pt idx="178">
                  <c:v>19.947248321945768</c:v>
                </c:pt>
                <c:pt idx="179">
                  <c:v>10.327153517675335</c:v>
                </c:pt>
                <c:pt idx="180">
                  <c:v>17.288749885084307</c:v>
                </c:pt>
                <c:pt idx="181">
                  <c:v>5.8438083000259828</c:v>
                </c:pt>
                <c:pt idx="182">
                  <c:v>10.399645572274698</c:v>
                </c:pt>
                <c:pt idx="183">
                  <c:v>4.3791736756610993</c:v>
                </c:pt>
                <c:pt idx="184">
                  <c:v>11.823640398531513</c:v>
                </c:pt>
                <c:pt idx="185">
                  <c:v>4.1109443209485734</c:v>
                </c:pt>
                <c:pt idx="186">
                  <c:v>10.092138461428192</c:v>
                </c:pt>
                <c:pt idx="187">
                  <c:v>3.690023860638628</c:v>
                </c:pt>
                <c:pt idx="188">
                  <c:v>11.471684300307597</c:v>
                </c:pt>
                <c:pt idx="189">
                  <c:v>27.416375985781698</c:v>
                </c:pt>
                <c:pt idx="190">
                  <c:v>0.35468313117825556</c:v>
                </c:pt>
                <c:pt idx="191">
                  <c:v>28.770912232273023</c:v>
                </c:pt>
                <c:pt idx="192">
                  <c:v>18.580021906616658</c:v>
                </c:pt>
                <c:pt idx="193">
                  <c:v>24.040930115420892</c:v>
                </c:pt>
                <c:pt idx="194">
                  <c:v>25.048044160330754</c:v>
                </c:pt>
                <c:pt idx="195">
                  <c:v>9.2050605397250145</c:v>
                </c:pt>
                <c:pt idx="196">
                  <c:v>0.62281801475106402</c:v>
                </c:pt>
                <c:pt idx="197">
                  <c:v>6.8441485976974805</c:v>
                </c:pt>
                <c:pt idx="198">
                  <c:v>14.837036168572059</c:v>
                </c:pt>
                <c:pt idx="199">
                  <c:v>5.5536920637963956</c:v>
                </c:pt>
                <c:pt idx="200">
                  <c:v>13.082606901693259</c:v>
                </c:pt>
                <c:pt idx="201">
                  <c:v>13.559176970164525</c:v>
                </c:pt>
                <c:pt idx="202">
                  <c:v>11.0370755076588</c:v>
                </c:pt>
                <c:pt idx="203">
                  <c:v>20.653560583014233</c:v>
                </c:pt>
                <c:pt idx="204">
                  <c:v>31.864890277119365</c:v>
                </c:pt>
                <c:pt idx="205">
                  <c:v>35.137115519275838</c:v>
                </c:pt>
                <c:pt idx="206">
                  <c:v>21.941958426770324</c:v>
                </c:pt>
                <c:pt idx="207">
                  <c:v>17.104717632376332</c:v>
                </c:pt>
                <c:pt idx="208">
                  <c:v>15.596672663523854</c:v>
                </c:pt>
                <c:pt idx="209">
                  <c:v>7.0544010596034505</c:v>
                </c:pt>
                <c:pt idx="210">
                  <c:v>21.647289130681099</c:v>
                </c:pt>
                <c:pt idx="211">
                  <c:v>0.10425176951279673</c:v>
                </c:pt>
                <c:pt idx="212">
                  <c:v>29.103467954006241</c:v>
                </c:pt>
                <c:pt idx="213">
                  <c:v>11.030572916032998</c:v>
                </c:pt>
                <c:pt idx="214">
                  <c:v>12.62490726365859</c:v>
                </c:pt>
                <c:pt idx="215">
                  <c:v>9.3525153252173325</c:v>
                </c:pt>
                <c:pt idx="216">
                  <c:v>8.8887053200147985</c:v>
                </c:pt>
                <c:pt idx="217">
                  <c:v>25.013515341388853</c:v>
                </c:pt>
                <c:pt idx="218">
                  <c:v>28.243112978629529</c:v>
                </c:pt>
                <c:pt idx="219">
                  <c:v>20.778488290386665</c:v>
                </c:pt>
                <c:pt idx="220">
                  <c:v>26.282158941682599</c:v>
                </c:pt>
                <c:pt idx="221">
                  <c:v>0.63160161770443346</c:v>
                </c:pt>
                <c:pt idx="222">
                  <c:v>18.834534216596296</c:v>
                </c:pt>
                <c:pt idx="223">
                  <c:v>21.096098206782777</c:v>
                </c:pt>
                <c:pt idx="224">
                  <c:v>14.874686008662467</c:v>
                </c:pt>
                <c:pt idx="225">
                  <c:v>30.536918968016625</c:v>
                </c:pt>
                <c:pt idx="226">
                  <c:v>1.1204793304672263</c:v>
                </c:pt>
                <c:pt idx="227">
                  <c:v>25.039226991536179</c:v>
                </c:pt>
                <c:pt idx="228">
                  <c:v>25.918789360585873</c:v>
                </c:pt>
                <c:pt idx="229">
                  <c:v>1.8995376567078683</c:v>
                </c:pt>
                <c:pt idx="230">
                  <c:v>12.334229507458408</c:v>
                </c:pt>
                <c:pt idx="231">
                  <c:v>27.658916243952177</c:v>
                </c:pt>
                <c:pt idx="232">
                  <c:v>27.951825119256544</c:v>
                </c:pt>
                <c:pt idx="233">
                  <c:v>16.318225743974999</c:v>
                </c:pt>
                <c:pt idx="234">
                  <c:v>3.4210622564640212</c:v>
                </c:pt>
                <c:pt idx="235">
                  <c:v>0.9728857953472213</c:v>
                </c:pt>
                <c:pt idx="236">
                  <c:v>3.2227847816419368</c:v>
                </c:pt>
                <c:pt idx="237">
                  <c:v>2.1370735217723325</c:v>
                </c:pt>
                <c:pt idx="238">
                  <c:v>1.4800437499556849E-2</c:v>
                </c:pt>
                <c:pt idx="239">
                  <c:v>0.67424835937119942</c:v>
                </c:pt>
                <c:pt idx="240">
                  <c:v>11.661410651130234</c:v>
                </c:pt>
                <c:pt idx="241">
                  <c:v>8.5523798602456083</c:v>
                </c:pt>
                <c:pt idx="242">
                  <c:v>15.678021364008291</c:v>
                </c:pt>
                <c:pt idx="243">
                  <c:v>16.775632920527237</c:v>
                </c:pt>
                <c:pt idx="244">
                  <c:v>18.934008156202747</c:v>
                </c:pt>
                <c:pt idx="245">
                  <c:v>26.609724037051844</c:v>
                </c:pt>
                <c:pt idx="246">
                  <c:v>0.30681270829844937</c:v>
                </c:pt>
                <c:pt idx="247">
                  <c:v>26.658741372161462</c:v>
                </c:pt>
                <c:pt idx="248">
                  <c:v>16.016411139555895</c:v>
                </c:pt>
                <c:pt idx="249">
                  <c:v>23.424490908362333</c:v>
                </c:pt>
                <c:pt idx="250">
                  <c:v>9.0067425530235745</c:v>
                </c:pt>
                <c:pt idx="251">
                  <c:v>0.98480098729546206</c:v>
                </c:pt>
                <c:pt idx="252">
                  <c:v>14.586274820803469</c:v>
                </c:pt>
                <c:pt idx="253">
                  <c:v>36.119477175641997</c:v>
                </c:pt>
                <c:pt idx="254">
                  <c:v>4.6378861233866884</c:v>
                </c:pt>
                <c:pt idx="255">
                  <c:v>8.3237271436346756</c:v>
                </c:pt>
                <c:pt idx="256">
                  <c:v>12.564039387568119</c:v>
                </c:pt>
                <c:pt idx="257">
                  <c:v>10.351022145595955</c:v>
                </c:pt>
                <c:pt idx="258">
                  <c:v>22.129829080455714</c:v>
                </c:pt>
                <c:pt idx="259">
                  <c:v>3.2556100584448182</c:v>
                </c:pt>
                <c:pt idx="260">
                  <c:v>1.4033088839452246</c:v>
                </c:pt>
                <c:pt idx="261">
                  <c:v>22.0309724931532</c:v>
                </c:pt>
                <c:pt idx="262">
                  <c:v>22.44341879595661</c:v>
                </c:pt>
                <c:pt idx="263">
                  <c:v>33.866310064581938</c:v>
                </c:pt>
                <c:pt idx="264">
                  <c:v>22.24886657175092</c:v>
                </c:pt>
                <c:pt idx="265">
                  <c:v>14.980584193125402</c:v>
                </c:pt>
                <c:pt idx="266">
                  <c:v>21.985138901268545</c:v>
                </c:pt>
                <c:pt idx="267">
                  <c:v>18.014000014925269</c:v>
                </c:pt>
                <c:pt idx="268">
                  <c:v>31.733596539823839</c:v>
                </c:pt>
                <c:pt idx="269">
                  <c:v>25.71910719999843</c:v>
                </c:pt>
                <c:pt idx="270">
                  <c:v>29.167872799021332</c:v>
                </c:pt>
                <c:pt idx="271">
                  <c:v>27.773317108393719</c:v>
                </c:pt>
                <c:pt idx="272">
                  <c:v>26.923802410656407</c:v>
                </c:pt>
                <c:pt idx="273">
                  <c:v>2.499439271237236</c:v>
                </c:pt>
                <c:pt idx="274">
                  <c:v>16.866196250633113</c:v>
                </c:pt>
                <c:pt idx="275">
                  <c:v>13.147734533772695</c:v>
                </c:pt>
                <c:pt idx="276">
                  <c:v>4.447354051059242</c:v>
                </c:pt>
                <c:pt idx="277">
                  <c:v>23.147999477861163</c:v>
                </c:pt>
                <c:pt idx="278">
                  <c:v>0.45255059030694095</c:v>
                </c:pt>
                <c:pt idx="279">
                  <c:v>38.693937856666359</c:v>
                </c:pt>
                <c:pt idx="280">
                  <c:v>26.7441308442192</c:v>
                </c:pt>
                <c:pt idx="281">
                  <c:v>18.917000265952694</c:v>
                </c:pt>
                <c:pt idx="282">
                  <c:v>12.455850243343525</c:v>
                </c:pt>
                <c:pt idx="283">
                  <c:v>0.93292364033791442</c:v>
                </c:pt>
                <c:pt idx="284">
                  <c:v>30.355146998777009</c:v>
                </c:pt>
                <c:pt idx="285">
                  <c:v>23.643827993738203</c:v>
                </c:pt>
                <c:pt idx="286">
                  <c:v>22.738643175321606</c:v>
                </c:pt>
                <c:pt idx="287">
                  <c:v>3.2124920342813481</c:v>
                </c:pt>
                <c:pt idx="288">
                  <c:v>32.357221122625667</c:v>
                </c:pt>
                <c:pt idx="289">
                  <c:v>20.777211407879889</c:v>
                </c:pt>
                <c:pt idx="290">
                  <c:v>18.144790007706014</c:v>
                </c:pt>
                <c:pt idx="291">
                  <c:v>21.274139922942794</c:v>
                </c:pt>
                <c:pt idx="292">
                  <c:v>6.5194143397449498</c:v>
                </c:pt>
                <c:pt idx="293">
                  <c:v>1.9555495397192542</c:v>
                </c:pt>
                <c:pt idx="294">
                  <c:v>9.953964371491125</c:v>
                </c:pt>
                <c:pt idx="295">
                  <c:v>19.643171980740348</c:v>
                </c:pt>
                <c:pt idx="296">
                  <c:v>24.547069833657755</c:v>
                </c:pt>
                <c:pt idx="297">
                  <c:v>28.283578922217593</c:v>
                </c:pt>
                <c:pt idx="298">
                  <c:v>24.055197797363139</c:v>
                </c:pt>
                <c:pt idx="299">
                  <c:v>1.9741269234569967</c:v>
                </c:pt>
                <c:pt idx="300">
                  <c:v>9.8798967806790348</c:v>
                </c:pt>
                <c:pt idx="301">
                  <c:v>22.92802463287558</c:v>
                </c:pt>
                <c:pt idx="302">
                  <c:v>3.2037943217936014</c:v>
                </c:pt>
                <c:pt idx="303">
                  <c:v>1.850323453478711</c:v>
                </c:pt>
                <c:pt idx="304">
                  <c:v>28.199287828417869</c:v>
                </c:pt>
                <c:pt idx="305">
                  <c:v>20.778793287303351</c:v>
                </c:pt>
                <c:pt idx="306">
                  <c:v>27.307735532433053</c:v>
                </c:pt>
                <c:pt idx="307">
                  <c:v>3.0079797726015522</c:v>
                </c:pt>
                <c:pt idx="308">
                  <c:v>22.656055940519206</c:v>
                </c:pt>
                <c:pt idx="309">
                  <c:v>4.6720596347774315</c:v>
                </c:pt>
                <c:pt idx="310">
                  <c:v>17.532314436685734</c:v>
                </c:pt>
                <c:pt idx="311">
                  <c:v>29.752409393544887</c:v>
                </c:pt>
                <c:pt idx="312">
                  <c:v>3.6752684269661668</c:v>
                </c:pt>
                <c:pt idx="313">
                  <c:v>16.633402065759945</c:v>
                </c:pt>
                <c:pt idx="314">
                  <c:v>26.039350617036181</c:v>
                </c:pt>
                <c:pt idx="315">
                  <c:v>29.357111761689485</c:v>
                </c:pt>
                <c:pt idx="316">
                  <c:v>20.801291121881139</c:v>
                </c:pt>
                <c:pt idx="317">
                  <c:v>1.8603196358070964</c:v>
                </c:pt>
                <c:pt idx="318">
                  <c:v>23.840874110923512</c:v>
                </c:pt>
                <c:pt idx="319">
                  <c:v>15.214968481744444</c:v>
                </c:pt>
                <c:pt idx="320">
                  <c:v>26.222452820280875</c:v>
                </c:pt>
                <c:pt idx="321">
                  <c:v>3.7847571845367907</c:v>
                </c:pt>
                <c:pt idx="322">
                  <c:v>25.168885296975176</c:v>
                </c:pt>
                <c:pt idx="323">
                  <c:v>17.932001169969897</c:v>
                </c:pt>
                <c:pt idx="324">
                  <c:v>26.834294343086128</c:v>
                </c:pt>
                <c:pt idx="325">
                  <c:v>20.296083550359867</c:v>
                </c:pt>
                <c:pt idx="326">
                  <c:v>0.42820288831120396</c:v>
                </c:pt>
                <c:pt idx="327">
                  <c:v>10.583799223640142</c:v>
                </c:pt>
                <c:pt idx="328">
                  <c:v>17.818393271290212</c:v>
                </c:pt>
                <c:pt idx="329">
                  <c:v>0.93623438711053664</c:v>
                </c:pt>
                <c:pt idx="330">
                  <c:v>35.4685480805975</c:v>
                </c:pt>
                <c:pt idx="331">
                  <c:v>37.986450379390831</c:v>
                </c:pt>
                <c:pt idx="332">
                  <c:v>22.001831205924422</c:v>
                </c:pt>
                <c:pt idx="333">
                  <c:v>6.2938953230369936</c:v>
                </c:pt>
                <c:pt idx="334">
                  <c:v>15.750106115248375</c:v>
                </c:pt>
                <c:pt idx="335">
                  <c:v>26.319818926960515</c:v>
                </c:pt>
              </c:numCache>
            </c:numRef>
          </c:xVal>
          <c:yVal>
            <c:numRef>
              <c:f>Sheet1!$D$2:$D$337</c:f>
              <c:numCache>
                <c:formatCode>General</c:formatCode>
                <c:ptCount val="336"/>
                <c:pt idx="0">
                  <c:v>18.207757211866472</c:v>
                </c:pt>
                <c:pt idx="1">
                  <c:v>14.635942825385857</c:v>
                </c:pt>
                <c:pt idx="2">
                  <c:v>5.9451730488212808</c:v>
                </c:pt>
                <c:pt idx="3">
                  <c:v>19.864785670408278</c:v>
                </c:pt>
                <c:pt idx="4">
                  <c:v>2.3119384632891555</c:v>
                </c:pt>
                <c:pt idx="5">
                  <c:v>27.087344473871124</c:v>
                </c:pt>
                <c:pt idx="6">
                  <c:v>33.376365379547707</c:v>
                </c:pt>
                <c:pt idx="7">
                  <c:v>15.836126069832915</c:v>
                </c:pt>
                <c:pt idx="8">
                  <c:v>13.047688078199339</c:v>
                </c:pt>
                <c:pt idx="9">
                  <c:v>3.6113657988425834</c:v>
                </c:pt>
                <c:pt idx="10">
                  <c:v>13.391745269038992</c:v>
                </c:pt>
                <c:pt idx="11">
                  <c:v>34.333608890616524</c:v>
                </c:pt>
                <c:pt idx="12">
                  <c:v>6.7649664954380144</c:v>
                </c:pt>
                <c:pt idx="13">
                  <c:v>21.112937435380282</c:v>
                </c:pt>
                <c:pt idx="14">
                  <c:v>17.383809721931136</c:v>
                </c:pt>
                <c:pt idx="15">
                  <c:v>29.214071587184549</c:v>
                </c:pt>
                <c:pt idx="16">
                  <c:v>36.002623374784761</c:v>
                </c:pt>
                <c:pt idx="17">
                  <c:v>35.636758288974733</c:v>
                </c:pt>
                <c:pt idx="18">
                  <c:v>30.409384497615449</c:v>
                </c:pt>
                <c:pt idx="19">
                  <c:v>16.144638885508531</c:v>
                </c:pt>
                <c:pt idx="20">
                  <c:v>10.036680109588717</c:v>
                </c:pt>
                <c:pt idx="21">
                  <c:v>29.902502237023764</c:v>
                </c:pt>
                <c:pt idx="22">
                  <c:v>20.696686682988918</c:v>
                </c:pt>
                <c:pt idx="23">
                  <c:v>30.669518145218277</c:v>
                </c:pt>
                <c:pt idx="24">
                  <c:v>4.8867742200565543</c:v>
                </c:pt>
                <c:pt idx="25">
                  <c:v>22.405054115204695</c:v>
                </c:pt>
                <c:pt idx="26">
                  <c:v>13.93892650260821</c:v>
                </c:pt>
                <c:pt idx="27">
                  <c:v>25.8189981713513</c:v>
                </c:pt>
                <c:pt idx="28">
                  <c:v>25.94976333764971</c:v>
                </c:pt>
                <c:pt idx="29">
                  <c:v>6.8884261984895403</c:v>
                </c:pt>
                <c:pt idx="30">
                  <c:v>21.788333344036836</c:v>
                </c:pt>
                <c:pt idx="31">
                  <c:v>25.979865005644584</c:v>
                </c:pt>
                <c:pt idx="32">
                  <c:v>28.45204356067282</c:v>
                </c:pt>
                <c:pt idx="33">
                  <c:v>7.606823990892976</c:v>
                </c:pt>
                <c:pt idx="34">
                  <c:v>6.9033643831518283</c:v>
                </c:pt>
                <c:pt idx="35">
                  <c:v>9.4460139908519736</c:v>
                </c:pt>
                <c:pt idx="36">
                  <c:v>21.071331239902023</c:v>
                </c:pt>
                <c:pt idx="37">
                  <c:v>5.9760024621650478</c:v>
                </c:pt>
                <c:pt idx="38">
                  <c:v>5.2987147829483936</c:v>
                </c:pt>
                <c:pt idx="39">
                  <c:v>1.8875214880870228</c:v>
                </c:pt>
                <c:pt idx="40">
                  <c:v>20.676366255797866</c:v>
                </c:pt>
                <c:pt idx="41">
                  <c:v>11.622689050781155</c:v>
                </c:pt>
                <c:pt idx="42">
                  <c:v>2.5718693588760755</c:v>
                </c:pt>
                <c:pt idx="43">
                  <c:v>26.374030020665554</c:v>
                </c:pt>
                <c:pt idx="44">
                  <c:v>9.313521985333983</c:v>
                </c:pt>
                <c:pt idx="45">
                  <c:v>39.227528555772913</c:v>
                </c:pt>
                <c:pt idx="46">
                  <c:v>1.6370316055958016</c:v>
                </c:pt>
                <c:pt idx="47">
                  <c:v>17.692204271176365</c:v>
                </c:pt>
                <c:pt idx="48">
                  <c:v>25.694504376316079</c:v>
                </c:pt>
                <c:pt idx="49">
                  <c:v>23.743952615789382</c:v>
                </c:pt>
                <c:pt idx="50">
                  <c:v>0.43186302780989505</c:v>
                </c:pt>
                <c:pt idx="51">
                  <c:v>12.578127323947241</c:v>
                </c:pt>
                <c:pt idx="52">
                  <c:v>21.678900157644598</c:v>
                </c:pt>
                <c:pt idx="53">
                  <c:v>14.483830961472142</c:v>
                </c:pt>
                <c:pt idx="54">
                  <c:v>3.5682205693650513</c:v>
                </c:pt>
                <c:pt idx="55">
                  <c:v>13.712061598851525</c:v>
                </c:pt>
                <c:pt idx="56">
                  <c:v>42.550850250630468</c:v>
                </c:pt>
                <c:pt idx="57">
                  <c:v>2.8630332425043221</c:v>
                </c:pt>
                <c:pt idx="58">
                  <c:v>8.1970887553600722</c:v>
                </c:pt>
                <c:pt idx="59">
                  <c:v>7.6505217532315921</c:v>
                </c:pt>
                <c:pt idx="60">
                  <c:v>6.6874661120511796</c:v>
                </c:pt>
                <c:pt idx="61">
                  <c:v>24.913031909069971</c:v>
                </c:pt>
                <c:pt idx="62">
                  <c:v>3.79478854330157</c:v>
                </c:pt>
                <c:pt idx="63">
                  <c:v>39.681565051559907</c:v>
                </c:pt>
                <c:pt idx="64">
                  <c:v>26.322510314088607</c:v>
                </c:pt>
                <c:pt idx="65">
                  <c:v>33.784888940358698</c:v>
                </c:pt>
                <c:pt idx="66">
                  <c:v>12.139132363522755</c:v>
                </c:pt>
                <c:pt idx="67">
                  <c:v>5.7839946933911843</c:v>
                </c:pt>
                <c:pt idx="68">
                  <c:v>28.872479760667311</c:v>
                </c:pt>
                <c:pt idx="69">
                  <c:v>19.569307216572088</c:v>
                </c:pt>
                <c:pt idx="70">
                  <c:v>4.3120814210361704</c:v>
                </c:pt>
                <c:pt idx="71">
                  <c:v>12.443348439351526</c:v>
                </c:pt>
                <c:pt idx="72">
                  <c:v>26.086549219777744</c:v>
                </c:pt>
                <c:pt idx="73">
                  <c:v>24.595935663947841</c:v>
                </c:pt>
                <c:pt idx="74">
                  <c:v>11.554859343369221</c:v>
                </c:pt>
                <c:pt idx="75">
                  <c:v>19.192531158870977</c:v>
                </c:pt>
                <c:pt idx="76">
                  <c:v>16.029784547116002</c:v>
                </c:pt>
                <c:pt idx="77">
                  <c:v>0.87825112141975714</c:v>
                </c:pt>
                <c:pt idx="78">
                  <c:v>32.563395613863612</c:v>
                </c:pt>
                <c:pt idx="79">
                  <c:v>6.8295756838080113</c:v>
                </c:pt>
                <c:pt idx="80">
                  <c:v>4.8659162198956984</c:v>
                </c:pt>
                <c:pt idx="81">
                  <c:v>30.31914589829768</c:v>
                </c:pt>
                <c:pt idx="82">
                  <c:v>8.2098898317950262</c:v>
                </c:pt>
                <c:pt idx="83">
                  <c:v>27.191817192720737</c:v>
                </c:pt>
                <c:pt idx="84">
                  <c:v>27.505042740761439</c:v>
                </c:pt>
                <c:pt idx="85">
                  <c:v>8.8250779122458134</c:v>
                </c:pt>
                <c:pt idx="86">
                  <c:v>0.94069644137215491</c:v>
                </c:pt>
                <c:pt idx="87">
                  <c:v>4.1730765972479835</c:v>
                </c:pt>
                <c:pt idx="88">
                  <c:v>1.218152449423725</c:v>
                </c:pt>
                <c:pt idx="89">
                  <c:v>18.231071860209941</c:v>
                </c:pt>
                <c:pt idx="90">
                  <c:v>9.6161182557469367</c:v>
                </c:pt>
                <c:pt idx="91">
                  <c:v>24.596243789156688</c:v>
                </c:pt>
                <c:pt idx="92">
                  <c:v>18.492409093720838</c:v>
                </c:pt>
                <c:pt idx="93">
                  <c:v>4.7465786101218592</c:v>
                </c:pt>
                <c:pt idx="94">
                  <c:v>0.55254676769824473</c:v>
                </c:pt>
                <c:pt idx="95">
                  <c:v>5.8541863054701446</c:v>
                </c:pt>
                <c:pt idx="96">
                  <c:v>11.255330240582502</c:v>
                </c:pt>
                <c:pt idx="97">
                  <c:v>17.691109209433346</c:v>
                </c:pt>
                <c:pt idx="98">
                  <c:v>3.2666239623809936</c:v>
                </c:pt>
                <c:pt idx="99">
                  <c:v>7.0348977968548079</c:v>
                </c:pt>
                <c:pt idx="100">
                  <c:v>2.2376491091408983</c:v>
                </c:pt>
                <c:pt idx="101">
                  <c:v>35.793451827507539</c:v>
                </c:pt>
                <c:pt idx="102">
                  <c:v>4.5755627776485337</c:v>
                </c:pt>
                <c:pt idx="103">
                  <c:v>5.5742939112454906</c:v>
                </c:pt>
                <c:pt idx="104">
                  <c:v>43.048427765440124</c:v>
                </c:pt>
                <c:pt idx="105">
                  <c:v>10.778030634604894</c:v>
                </c:pt>
                <c:pt idx="106">
                  <c:v>32.147447228074583</c:v>
                </c:pt>
                <c:pt idx="107">
                  <c:v>2.4891392049055869</c:v>
                </c:pt>
                <c:pt idx="108">
                  <c:v>0.63730803870158714</c:v>
                </c:pt>
                <c:pt idx="109">
                  <c:v>21.719374680531477</c:v>
                </c:pt>
                <c:pt idx="110">
                  <c:v>28.185980346723849</c:v>
                </c:pt>
                <c:pt idx="111">
                  <c:v>6.8525265242155529</c:v>
                </c:pt>
                <c:pt idx="112">
                  <c:v>15.248299076679752</c:v>
                </c:pt>
                <c:pt idx="113">
                  <c:v>4.3103657584272659</c:v>
                </c:pt>
                <c:pt idx="114">
                  <c:v>5.5374268018311259</c:v>
                </c:pt>
                <c:pt idx="115">
                  <c:v>3.2644593445471135</c:v>
                </c:pt>
                <c:pt idx="116">
                  <c:v>14.432501654064353</c:v>
                </c:pt>
                <c:pt idx="117">
                  <c:v>7.6143896767375852</c:v>
                </c:pt>
                <c:pt idx="118">
                  <c:v>11.328970762176221</c:v>
                </c:pt>
                <c:pt idx="119">
                  <c:v>6.9111662443788919</c:v>
                </c:pt>
                <c:pt idx="120">
                  <c:v>3.7866025517286319</c:v>
                </c:pt>
                <c:pt idx="121">
                  <c:v>35.653796558775184</c:v>
                </c:pt>
                <c:pt idx="122">
                  <c:v>4.8445784646844263</c:v>
                </c:pt>
                <c:pt idx="123">
                  <c:v>33.567805251471711</c:v>
                </c:pt>
                <c:pt idx="124">
                  <c:v>5.4655519384361764</c:v>
                </c:pt>
                <c:pt idx="125">
                  <c:v>2.393501342419631</c:v>
                </c:pt>
                <c:pt idx="126">
                  <c:v>2.1287933664209047</c:v>
                </c:pt>
                <c:pt idx="127">
                  <c:v>11.32664162436676</c:v>
                </c:pt>
                <c:pt idx="128">
                  <c:v>7.4526346970218533</c:v>
                </c:pt>
                <c:pt idx="129">
                  <c:v>8.3462681395112153</c:v>
                </c:pt>
                <c:pt idx="130">
                  <c:v>31.006088522040489</c:v>
                </c:pt>
                <c:pt idx="131">
                  <c:v>6.945101162932553</c:v>
                </c:pt>
                <c:pt idx="132">
                  <c:v>44.068941014132662</c:v>
                </c:pt>
                <c:pt idx="133">
                  <c:v>4.9404622036926211</c:v>
                </c:pt>
                <c:pt idx="134">
                  <c:v>7.5994685670102475</c:v>
                </c:pt>
                <c:pt idx="135">
                  <c:v>1.693246873290654</c:v>
                </c:pt>
                <c:pt idx="136">
                  <c:v>30.883404766664381</c:v>
                </c:pt>
                <c:pt idx="137">
                  <c:v>2.2537424222404847</c:v>
                </c:pt>
                <c:pt idx="138">
                  <c:v>19.570413876494513</c:v>
                </c:pt>
                <c:pt idx="139">
                  <c:v>4.8591798765093976</c:v>
                </c:pt>
                <c:pt idx="140">
                  <c:v>29.887619347880651</c:v>
                </c:pt>
                <c:pt idx="141">
                  <c:v>16.628798935887001</c:v>
                </c:pt>
                <c:pt idx="142">
                  <c:v>19.903354012123923</c:v>
                </c:pt>
                <c:pt idx="143">
                  <c:v>20.309147993943771</c:v>
                </c:pt>
                <c:pt idx="144">
                  <c:v>42.195561585701988</c:v>
                </c:pt>
                <c:pt idx="145">
                  <c:v>17.596467139636864</c:v>
                </c:pt>
                <c:pt idx="146">
                  <c:v>0.74622968890370522</c:v>
                </c:pt>
                <c:pt idx="147">
                  <c:v>30.204125081689178</c:v>
                </c:pt>
                <c:pt idx="148">
                  <c:v>20.855562164134092</c:v>
                </c:pt>
                <c:pt idx="149">
                  <c:v>11.030574632483741</c:v>
                </c:pt>
                <c:pt idx="150">
                  <c:v>9.0929235868257354</c:v>
                </c:pt>
                <c:pt idx="151">
                  <c:v>4.2376009208503058</c:v>
                </c:pt>
                <c:pt idx="152">
                  <c:v>26.072046493988047</c:v>
                </c:pt>
                <c:pt idx="153">
                  <c:v>10.548136464017178</c:v>
                </c:pt>
                <c:pt idx="154">
                  <c:v>26.509661267968031</c:v>
                </c:pt>
                <c:pt idx="155">
                  <c:v>25.249052833392017</c:v>
                </c:pt>
                <c:pt idx="156">
                  <c:v>16.849138054798061</c:v>
                </c:pt>
                <c:pt idx="157">
                  <c:v>6.8847251924133301</c:v>
                </c:pt>
                <c:pt idx="158">
                  <c:v>10.872680969501891</c:v>
                </c:pt>
                <c:pt idx="159">
                  <c:v>1.8358845207918451</c:v>
                </c:pt>
                <c:pt idx="160">
                  <c:v>0.28386692179790141</c:v>
                </c:pt>
                <c:pt idx="161">
                  <c:v>13.73238231192151</c:v>
                </c:pt>
                <c:pt idx="162">
                  <c:v>11.51640227147864</c:v>
                </c:pt>
                <c:pt idx="163">
                  <c:v>14.354368414494278</c:v>
                </c:pt>
                <c:pt idx="164">
                  <c:v>2.5942827589999933</c:v>
                </c:pt>
                <c:pt idx="165">
                  <c:v>31.725139516435082</c:v>
                </c:pt>
                <c:pt idx="166">
                  <c:v>5.3808239249448722</c:v>
                </c:pt>
                <c:pt idx="167">
                  <c:v>40.083104636433241</c:v>
                </c:pt>
                <c:pt idx="168">
                  <c:v>2.411511769206319</c:v>
                </c:pt>
                <c:pt idx="169">
                  <c:v>24.928838709795507</c:v>
                </c:pt>
                <c:pt idx="170">
                  <c:v>7.7700470692472559</c:v>
                </c:pt>
                <c:pt idx="171">
                  <c:v>18.839944335801984</c:v>
                </c:pt>
                <c:pt idx="172">
                  <c:v>15.998361271927319</c:v>
                </c:pt>
                <c:pt idx="173">
                  <c:v>37.954331127849052</c:v>
                </c:pt>
                <c:pt idx="174">
                  <c:v>11.335508754125563</c:v>
                </c:pt>
                <c:pt idx="175">
                  <c:v>2.2472271121844196</c:v>
                </c:pt>
                <c:pt idx="176">
                  <c:v>6.4156411897300769</c:v>
                </c:pt>
                <c:pt idx="177">
                  <c:v>13.60739053688274</c:v>
                </c:pt>
                <c:pt idx="178">
                  <c:v>22.038626746774622</c:v>
                </c:pt>
                <c:pt idx="179">
                  <c:v>7.6229807818299706</c:v>
                </c:pt>
                <c:pt idx="180">
                  <c:v>14.216735331526584</c:v>
                </c:pt>
                <c:pt idx="181">
                  <c:v>3.7918919966621547</c:v>
                </c:pt>
                <c:pt idx="182">
                  <c:v>8.291904698006288</c:v>
                </c:pt>
                <c:pt idx="183">
                  <c:v>3.9837745421334096</c:v>
                </c:pt>
                <c:pt idx="184">
                  <c:v>8.8931386356066913</c:v>
                </c:pt>
                <c:pt idx="185">
                  <c:v>2.50349282123342</c:v>
                </c:pt>
                <c:pt idx="186">
                  <c:v>7.443727032452772</c:v>
                </c:pt>
                <c:pt idx="187">
                  <c:v>2.3885330824220805</c:v>
                </c:pt>
                <c:pt idx="188">
                  <c:v>8.6691633868857885</c:v>
                </c:pt>
                <c:pt idx="189">
                  <c:v>29.974276029591746</c:v>
                </c:pt>
                <c:pt idx="190">
                  <c:v>0.16922158991811423</c:v>
                </c:pt>
                <c:pt idx="191">
                  <c:v>29.430390905440451</c:v>
                </c:pt>
                <c:pt idx="192">
                  <c:v>17.53148963069194</c:v>
                </c:pt>
                <c:pt idx="193">
                  <c:v>21.417805876359591</c:v>
                </c:pt>
                <c:pt idx="194">
                  <c:v>22.46159352723533</c:v>
                </c:pt>
                <c:pt idx="195">
                  <c:v>7.0828061235940067</c:v>
                </c:pt>
                <c:pt idx="196">
                  <c:v>0.31648717329250559</c:v>
                </c:pt>
                <c:pt idx="197">
                  <c:v>6.3136768557961807</c:v>
                </c:pt>
                <c:pt idx="198">
                  <c:v>11.70796322025752</c:v>
                </c:pt>
                <c:pt idx="199">
                  <c:v>3.7776299808541762</c:v>
                </c:pt>
                <c:pt idx="200">
                  <c:v>13.108007734129348</c:v>
                </c:pt>
                <c:pt idx="201">
                  <c:v>10.560156821115617</c:v>
                </c:pt>
                <c:pt idx="202">
                  <c:v>8.1564731145485503</c:v>
                </c:pt>
                <c:pt idx="203">
                  <c:v>18.621446062358483</c:v>
                </c:pt>
                <c:pt idx="204">
                  <c:v>34.346510499869176</c:v>
                </c:pt>
                <c:pt idx="205">
                  <c:v>36.373001333171189</c:v>
                </c:pt>
                <c:pt idx="206">
                  <c:v>19.550867139786789</c:v>
                </c:pt>
                <c:pt idx="207">
                  <c:v>14.129931251416826</c:v>
                </c:pt>
                <c:pt idx="208">
                  <c:v>16.887515038712486</c:v>
                </c:pt>
                <c:pt idx="209">
                  <c:v>4.7922567496300292</c:v>
                </c:pt>
                <c:pt idx="210">
                  <c:v>18.791147347704559</c:v>
                </c:pt>
                <c:pt idx="211">
                  <c:v>4.8324376720448842E-2</c:v>
                </c:pt>
                <c:pt idx="212">
                  <c:v>27.940370945173861</c:v>
                </c:pt>
                <c:pt idx="213">
                  <c:v>10.007495897536115</c:v>
                </c:pt>
                <c:pt idx="214">
                  <c:v>10.020633678977626</c:v>
                </c:pt>
                <c:pt idx="215">
                  <c:v>7.5999832803764136</c:v>
                </c:pt>
                <c:pt idx="216">
                  <c:v>7.5396913699415258</c:v>
                </c:pt>
                <c:pt idx="217">
                  <c:v>24.273472907116485</c:v>
                </c:pt>
                <c:pt idx="218">
                  <c:v>27.599002976111482</c:v>
                </c:pt>
                <c:pt idx="219">
                  <c:v>24.12612996139115</c:v>
                </c:pt>
                <c:pt idx="220">
                  <c:v>23.720436347551765</c:v>
                </c:pt>
                <c:pt idx="221">
                  <c:v>0.50987815943701043</c:v>
                </c:pt>
                <c:pt idx="222">
                  <c:v>15.99204566406128</c:v>
                </c:pt>
                <c:pt idx="223">
                  <c:v>19.608277156797506</c:v>
                </c:pt>
                <c:pt idx="224">
                  <c:v>11.76295990107136</c:v>
                </c:pt>
                <c:pt idx="225">
                  <c:v>35.762420312213976</c:v>
                </c:pt>
                <c:pt idx="226">
                  <c:v>0.72682745527607473</c:v>
                </c:pt>
                <c:pt idx="227">
                  <c:v>23.45962002715903</c:v>
                </c:pt>
                <c:pt idx="228">
                  <c:v>25.419409563123562</c:v>
                </c:pt>
                <c:pt idx="229">
                  <c:v>1.2537464742658684</c:v>
                </c:pt>
                <c:pt idx="230">
                  <c:v>9.897889891171026</c:v>
                </c:pt>
                <c:pt idx="231">
                  <c:v>30.079979793915115</c:v>
                </c:pt>
                <c:pt idx="232">
                  <c:v>25.590415782092496</c:v>
                </c:pt>
                <c:pt idx="233">
                  <c:v>15.71041263062609</c:v>
                </c:pt>
                <c:pt idx="234">
                  <c:v>2.2828154889127581</c:v>
                </c:pt>
                <c:pt idx="235">
                  <c:v>0.6337931131076765</c:v>
                </c:pt>
                <c:pt idx="236">
                  <c:v>1.8995553227410888</c:v>
                </c:pt>
                <c:pt idx="237">
                  <c:v>1.5135826981426725</c:v>
                </c:pt>
                <c:pt idx="238">
                  <c:v>6.563595112165521E-3</c:v>
                </c:pt>
                <c:pt idx="239">
                  <c:v>0.39344620503547895</c:v>
                </c:pt>
                <c:pt idx="240">
                  <c:v>9.1179682026870257</c:v>
                </c:pt>
                <c:pt idx="241">
                  <c:v>6.0239519157245356</c:v>
                </c:pt>
                <c:pt idx="242">
                  <c:v>15.520967048123644</c:v>
                </c:pt>
                <c:pt idx="243">
                  <c:v>14.691816543000249</c:v>
                </c:pt>
                <c:pt idx="244">
                  <c:v>15.785154895812799</c:v>
                </c:pt>
                <c:pt idx="245">
                  <c:v>24.603980252647869</c:v>
                </c:pt>
                <c:pt idx="246">
                  <c:v>0.21347310731398866</c:v>
                </c:pt>
                <c:pt idx="247">
                  <c:v>26.368343730368643</c:v>
                </c:pt>
                <c:pt idx="248">
                  <c:v>13.019010048942347</c:v>
                </c:pt>
                <c:pt idx="249">
                  <c:v>22.069621809641834</c:v>
                </c:pt>
                <c:pt idx="250">
                  <c:v>6.6282689325406512</c:v>
                </c:pt>
                <c:pt idx="251">
                  <c:v>0.62702204962950847</c:v>
                </c:pt>
                <c:pt idx="252">
                  <c:v>11.460659558067544</c:v>
                </c:pt>
                <c:pt idx="253">
                  <c:v>39.197502101712516</c:v>
                </c:pt>
                <c:pt idx="254">
                  <c:v>3.7344011381905151</c:v>
                </c:pt>
                <c:pt idx="255">
                  <c:v>6.2732815183006245</c:v>
                </c:pt>
                <c:pt idx="256">
                  <c:v>9.8855409729949919</c:v>
                </c:pt>
                <c:pt idx="257">
                  <c:v>7.8069713275212207</c:v>
                </c:pt>
                <c:pt idx="258">
                  <c:v>23.374660108397457</c:v>
                </c:pt>
                <c:pt idx="259">
                  <c:v>2.6559731194705516</c:v>
                </c:pt>
                <c:pt idx="260">
                  <c:v>0.89391286455551699</c:v>
                </c:pt>
                <c:pt idx="261">
                  <c:v>19.066398001154372</c:v>
                </c:pt>
                <c:pt idx="262">
                  <c:v>19.407176547042489</c:v>
                </c:pt>
                <c:pt idx="263">
                  <c:v>39.522888682097324</c:v>
                </c:pt>
                <c:pt idx="264">
                  <c:v>21.578810050195088</c:v>
                </c:pt>
                <c:pt idx="265">
                  <c:v>11.845039854278909</c:v>
                </c:pt>
                <c:pt idx="266">
                  <c:v>18.931880204459915</c:v>
                </c:pt>
                <c:pt idx="267">
                  <c:v>16.392195764208495</c:v>
                </c:pt>
                <c:pt idx="268">
                  <c:v>35.834205545066354</c:v>
                </c:pt>
                <c:pt idx="269">
                  <c:v>26.723396139695737</c:v>
                </c:pt>
                <c:pt idx="270">
                  <c:v>27.29262651624261</c:v>
                </c:pt>
                <c:pt idx="271">
                  <c:v>26.378721319627726</c:v>
                </c:pt>
                <c:pt idx="272">
                  <c:v>25.178097352623514</c:v>
                </c:pt>
                <c:pt idx="273">
                  <c:v>1.6948123607342078</c:v>
                </c:pt>
                <c:pt idx="274">
                  <c:v>13.838866635158231</c:v>
                </c:pt>
                <c:pt idx="275">
                  <c:v>10.265213328251278</c:v>
                </c:pt>
                <c:pt idx="276">
                  <c:v>2.7928214130717017</c:v>
                </c:pt>
                <c:pt idx="277">
                  <c:v>21.199630140201069</c:v>
                </c:pt>
                <c:pt idx="278">
                  <c:v>0.33434803298229021</c:v>
                </c:pt>
                <c:pt idx="279">
                  <c:v>44.779871326478336</c:v>
                </c:pt>
                <c:pt idx="280">
                  <c:v>29.124120685715738</c:v>
                </c:pt>
                <c:pt idx="281">
                  <c:v>20.275099358266083</c:v>
                </c:pt>
                <c:pt idx="282">
                  <c:v>9.9608693095041492</c:v>
                </c:pt>
                <c:pt idx="283">
                  <c:v>0.69233310256320069</c:v>
                </c:pt>
                <c:pt idx="284">
                  <c:v>33.269092385171831</c:v>
                </c:pt>
                <c:pt idx="285">
                  <c:v>24.121249683134248</c:v>
                </c:pt>
                <c:pt idx="286">
                  <c:v>22.071253786564064</c:v>
                </c:pt>
                <c:pt idx="287">
                  <c:v>1.9075217882212541</c:v>
                </c:pt>
                <c:pt idx="288">
                  <c:v>31.768018337721262</c:v>
                </c:pt>
                <c:pt idx="289">
                  <c:v>23.574434888357281</c:v>
                </c:pt>
                <c:pt idx="290">
                  <c:v>14.976316195319693</c:v>
                </c:pt>
                <c:pt idx="291">
                  <c:v>20.824213628221436</c:v>
                </c:pt>
                <c:pt idx="292">
                  <c:v>4.362092308980114</c:v>
                </c:pt>
                <c:pt idx="293">
                  <c:v>1.2133430462085972</c:v>
                </c:pt>
                <c:pt idx="294">
                  <c:v>7.3415724828200668</c:v>
                </c:pt>
                <c:pt idx="295">
                  <c:v>17.575493342895626</c:v>
                </c:pt>
                <c:pt idx="296">
                  <c:v>24.426272807873996</c:v>
                </c:pt>
                <c:pt idx="297">
                  <c:v>28.054896497515628</c:v>
                </c:pt>
                <c:pt idx="298">
                  <c:v>21.284784018035037</c:v>
                </c:pt>
                <c:pt idx="299">
                  <c:v>1.130850257570408</c:v>
                </c:pt>
                <c:pt idx="300">
                  <c:v>7.2379406725142408</c:v>
                </c:pt>
                <c:pt idx="301">
                  <c:v>20.164391811544373</c:v>
                </c:pt>
                <c:pt idx="302">
                  <c:v>2.3581306103254156</c:v>
                </c:pt>
                <c:pt idx="303">
                  <c:v>1.019234108248573</c:v>
                </c:pt>
                <c:pt idx="304">
                  <c:v>33.416658050709252</c:v>
                </c:pt>
                <c:pt idx="305">
                  <c:v>22.115488319753933</c:v>
                </c:pt>
                <c:pt idx="306">
                  <c:v>26.533899932449948</c:v>
                </c:pt>
                <c:pt idx="307">
                  <c:v>2.1157436175695081</c:v>
                </c:pt>
                <c:pt idx="308">
                  <c:v>19.628904721886315</c:v>
                </c:pt>
                <c:pt idx="309">
                  <c:v>3.2148962017373592</c:v>
                </c:pt>
                <c:pt idx="310">
                  <c:v>15.509627511468919</c:v>
                </c:pt>
                <c:pt idx="311">
                  <c:v>28.656267235301371</c:v>
                </c:pt>
                <c:pt idx="312">
                  <c:v>2.6149465106541481</c:v>
                </c:pt>
                <c:pt idx="313">
                  <c:v>14.287375470184546</c:v>
                </c:pt>
                <c:pt idx="314">
                  <c:v>31.110745402388208</c:v>
                </c:pt>
                <c:pt idx="315">
                  <c:v>27.773815472266634</c:v>
                </c:pt>
                <c:pt idx="316">
                  <c:v>21.842645734600861</c:v>
                </c:pt>
                <c:pt idx="317">
                  <c:v>1.3300192987521229</c:v>
                </c:pt>
                <c:pt idx="318">
                  <c:v>28.2556533814668</c:v>
                </c:pt>
                <c:pt idx="319">
                  <c:v>12.283812173041428</c:v>
                </c:pt>
                <c:pt idx="320">
                  <c:v>25.37248857934717</c:v>
                </c:pt>
                <c:pt idx="321">
                  <c:v>2.5068639214035247</c:v>
                </c:pt>
                <c:pt idx="322">
                  <c:v>23.357015385716458</c:v>
                </c:pt>
                <c:pt idx="323">
                  <c:v>14.923121282442835</c:v>
                </c:pt>
                <c:pt idx="324">
                  <c:v>31.225121649551919</c:v>
                </c:pt>
                <c:pt idx="325">
                  <c:v>21.588644251798204</c:v>
                </c:pt>
                <c:pt idx="326">
                  <c:v>0.31374329056935124</c:v>
                </c:pt>
                <c:pt idx="327">
                  <c:v>7.7336279966175629</c:v>
                </c:pt>
                <c:pt idx="328">
                  <c:v>17.509887349545259</c:v>
                </c:pt>
                <c:pt idx="329">
                  <c:v>0.59231311099132822</c:v>
                </c:pt>
                <c:pt idx="330">
                  <c:v>38.178416415435663</c:v>
                </c:pt>
                <c:pt idx="331">
                  <c:v>43.68539271215937</c:v>
                </c:pt>
                <c:pt idx="332">
                  <c:v>20.058097464564923</c:v>
                </c:pt>
                <c:pt idx="333">
                  <c:v>4.3326190716890318</c:v>
                </c:pt>
                <c:pt idx="334">
                  <c:v>12.651937415207147</c:v>
                </c:pt>
                <c:pt idx="335">
                  <c:v>23.886120279485642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57-42EB-91E9-CC017CF19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181487"/>
        <c:axId val="1736287711"/>
      </c:scatterChart>
      <c:valAx>
        <c:axId val="1358181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6287711"/>
        <c:crosses val="autoZero"/>
        <c:crossBetween val="midCat"/>
      </c:valAx>
      <c:valAx>
        <c:axId val="1736287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8181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15</xdr:row>
      <xdr:rowOff>42862</xdr:rowOff>
    </xdr:from>
    <xdr:to>
      <xdr:col>18</xdr:col>
      <xdr:colOff>228600</xdr:colOff>
      <xdr:row>29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32AAA5-0900-4C61-9519-E7B7B78C2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4AE3-0D83-4ADA-8FB2-342C948B4EEE}">
  <dimension ref="A1:U337"/>
  <sheetViews>
    <sheetView tabSelected="1" workbookViewId="0">
      <selection activeCell="B2" sqref="B2:B337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6</v>
      </c>
      <c r="E1" t="s">
        <v>7</v>
      </c>
      <c r="U1" t="s">
        <v>1</v>
      </c>
    </row>
    <row r="2" spans="1:21" x14ac:dyDescent="0.25">
      <c r="A2">
        <v>386.03622457251998</v>
      </c>
      <c r="B2">
        <v>4.8714828706382693</v>
      </c>
      <c r="C2">
        <f>($G$4/$G$3)*LN(($G$4+$G$2*A2)/($G$4+$G$2*A2*EXP(-$G$3*B2)))</f>
        <v>15.469568014204931</v>
      </c>
      <c r="D2">
        <f>B2*$H$4*$H$2*A2/($H$4+$H$2*A2)</f>
        <v>18.207757211866472</v>
      </c>
      <c r="E2">
        <f>(C2-D2)^2</f>
        <v>7.4976800821903522</v>
      </c>
      <c r="F2" t="s">
        <v>3</v>
      </c>
      <c r="G2">
        <v>0.03</v>
      </c>
      <c r="H2">
        <v>1.2831161847149114E-2</v>
      </c>
      <c r="U2">
        <f ca="1">5*RAND()</f>
        <v>3.5058035266410581</v>
      </c>
    </row>
    <row r="3" spans="1:21" x14ac:dyDescent="0.25">
      <c r="A3">
        <v>1958.9938320564634</v>
      </c>
      <c r="B3">
        <v>1.5433204530456219</v>
      </c>
      <c r="C3">
        <f t="shared" ref="C3:C66" si="0">($G$4/$G$3)*LN(($G$4+$G$2*A3)/($G$4+$G$2*A3*EXP(-$G$3*B3)))</f>
        <v>17.61169339019748</v>
      </c>
      <c r="D3">
        <f t="shared" ref="D3:D66" si="1">B3*$H$4*$H$2*A3/($H$4+$H$2*A3)</f>
        <v>14.635942825385857</v>
      </c>
      <c r="E3">
        <f t="shared" ref="E3:E66" si="2">(C3-D3)^2</f>
        <v>8.8550914239766936</v>
      </c>
      <c r="F3" t="s">
        <v>4</v>
      </c>
      <c r="G3">
        <v>0.5</v>
      </c>
      <c r="U3">
        <f t="shared" ref="U3:U66" ca="1" si="3">5*RAND()</f>
        <v>4.0421156793428743</v>
      </c>
    </row>
    <row r="4" spans="1:21" x14ac:dyDescent="0.25">
      <c r="A4">
        <v>861.65054256413987</v>
      </c>
      <c r="B4">
        <v>0.92811750306883711</v>
      </c>
      <c r="C4">
        <f t="shared" si="0"/>
        <v>8.3477471695147258</v>
      </c>
      <c r="D4">
        <f t="shared" si="1"/>
        <v>5.9451730488212808</v>
      </c>
      <c r="E4">
        <f t="shared" si="2"/>
        <v>5.7723624054258806</v>
      </c>
      <c r="F4" t="s">
        <v>5</v>
      </c>
      <c r="G4">
        <v>16.041</v>
      </c>
      <c r="H4">
        <v>15.229051068249015</v>
      </c>
      <c r="U4">
        <f t="shared" ca="1" si="3"/>
        <v>1.5438914475463545</v>
      </c>
    </row>
    <row r="5" spans="1:21" x14ac:dyDescent="0.25">
      <c r="A5">
        <v>1360.1381534295572</v>
      </c>
      <c r="B5">
        <v>2.4426434619370925</v>
      </c>
      <c r="C5">
        <f t="shared" si="0"/>
        <v>22.636057179232314</v>
      </c>
      <c r="D5">
        <f t="shared" si="1"/>
        <v>19.864785670408278</v>
      </c>
      <c r="E5">
        <f t="shared" si="2"/>
        <v>7.6799457756198484</v>
      </c>
      <c r="U5">
        <f t="shared" ca="1" si="3"/>
        <v>2.3734427285685604</v>
      </c>
    </row>
    <row r="6" spans="1:21" x14ac:dyDescent="0.25">
      <c r="A6">
        <v>379.36750465185344</v>
      </c>
      <c r="B6">
        <v>0.62676354470893425</v>
      </c>
      <c r="C6">
        <f t="shared" si="0"/>
        <v>3.7983804133441503</v>
      </c>
      <c r="D6">
        <f t="shared" si="1"/>
        <v>2.3119384632891555</v>
      </c>
      <c r="E6">
        <f t="shared" si="2"/>
        <v>2.2095096708832958</v>
      </c>
      <c r="F6" t="s">
        <v>8</v>
      </c>
      <c r="H6">
        <f>SUM(E2:E337)</f>
        <v>1667.0443154805287</v>
      </c>
      <c r="U6">
        <f t="shared" ca="1" si="3"/>
        <v>0.8885799999200561</v>
      </c>
    </row>
    <row r="7" spans="1:21" x14ac:dyDescent="0.25">
      <c r="A7">
        <v>1896.7834552592046</v>
      </c>
      <c r="B7">
        <v>2.8916307035114968</v>
      </c>
      <c r="C7">
        <f t="shared" si="0"/>
        <v>29.104151819554996</v>
      </c>
      <c r="D7">
        <f t="shared" si="1"/>
        <v>27.087344473871124</v>
      </c>
      <c r="E7">
        <f t="shared" si="2"/>
        <v>4.0675118696044281</v>
      </c>
      <c r="U7">
        <f t="shared" ca="1" si="3"/>
        <v>2.3746210655866435</v>
      </c>
    </row>
    <row r="8" spans="1:21" x14ac:dyDescent="0.25">
      <c r="A8">
        <v>1237.039232827286</v>
      </c>
      <c r="B8">
        <v>4.2943841661650026</v>
      </c>
      <c r="C8">
        <f t="shared" si="0"/>
        <v>30.760233429198536</v>
      </c>
      <c r="D8">
        <f t="shared" si="1"/>
        <v>33.376365379547707</v>
      </c>
      <c r="E8">
        <f t="shared" si="2"/>
        <v>6.8441463816377581</v>
      </c>
      <c r="U8">
        <f t="shared" ca="1" si="3"/>
        <v>4.5179155695186459</v>
      </c>
    </row>
    <row r="9" spans="1:21" x14ac:dyDescent="0.25">
      <c r="A9">
        <v>1598.9403901764049</v>
      </c>
      <c r="B9">
        <v>1.8117445669767922</v>
      </c>
      <c r="C9">
        <f t="shared" si="0"/>
        <v>18.976175167297615</v>
      </c>
      <c r="D9">
        <f t="shared" si="1"/>
        <v>15.836126069832915</v>
      </c>
      <c r="E9">
        <f t="shared" si="2"/>
        <v>9.8599083344888818</v>
      </c>
      <c r="U9">
        <f t="shared" ca="1" si="3"/>
        <v>1.0226533883345708</v>
      </c>
    </row>
    <row r="10" spans="1:21" x14ac:dyDescent="0.25">
      <c r="A10">
        <v>675.64074426345849</v>
      </c>
      <c r="B10">
        <v>2.3618158914549179</v>
      </c>
      <c r="C10">
        <f t="shared" si="0"/>
        <v>15.692719869337511</v>
      </c>
      <c r="D10">
        <f t="shared" si="1"/>
        <v>13.047688078199339</v>
      </c>
      <c r="E10">
        <f t="shared" si="2"/>
        <v>6.9961931761316025</v>
      </c>
      <c r="U10">
        <f t="shared" ca="1" si="3"/>
        <v>3.7758724366944203</v>
      </c>
    </row>
    <row r="11" spans="1:21" x14ac:dyDescent="0.25">
      <c r="A11">
        <v>80.216460417741999</v>
      </c>
      <c r="B11">
        <v>3.7458024219241999</v>
      </c>
      <c r="C11">
        <f t="shared" si="0"/>
        <v>3.753191674882236</v>
      </c>
      <c r="D11">
        <f t="shared" si="1"/>
        <v>3.6113657988425834</v>
      </c>
      <c r="E11">
        <f t="shared" si="2"/>
        <v>2.0114579114414929E-2</v>
      </c>
      <c r="U11">
        <f t="shared" ca="1" si="3"/>
        <v>7.0930181211307786E-2</v>
      </c>
    </row>
    <row r="12" spans="1:21" x14ac:dyDescent="0.25">
      <c r="A12">
        <v>1812.4898270640715</v>
      </c>
      <c r="B12">
        <v>1.4551869671742197</v>
      </c>
      <c r="C12">
        <f t="shared" si="0"/>
        <v>16.344012970278587</v>
      </c>
      <c r="D12">
        <f t="shared" si="1"/>
        <v>13.391745269038992</v>
      </c>
      <c r="E12">
        <f t="shared" si="2"/>
        <v>8.7158845797825233</v>
      </c>
      <c r="U12">
        <f t="shared" ca="1" si="3"/>
        <v>0.93693305572226937</v>
      </c>
    </row>
    <row r="13" spans="1:21" x14ac:dyDescent="0.25">
      <c r="A13">
        <v>1082.5499581836573</v>
      </c>
      <c r="B13">
        <v>4.7262367612129532</v>
      </c>
      <c r="C13">
        <f t="shared" si="0"/>
        <v>29.911544596698441</v>
      </c>
      <c r="D13">
        <f t="shared" si="1"/>
        <v>34.333608890616524</v>
      </c>
      <c r="E13">
        <f t="shared" si="2"/>
        <v>19.554652619545237</v>
      </c>
      <c r="U13">
        <f t="shared" ca="1" si="3"/>
        <v>3.98397406729051</v>
      </c>
    </row>
    <row r="14" spans="1:21" x14ac:dyDescent="0.25">
      <c r="A14">
        <v>1185.8710500002796</v>
      </c>
      <c r="B14">
        <v>0.88880714757478052</v>
      </c>
      <c r="C14">
        <f t="shared" si="0"/>
        <v>9.1137690454926084</v>
      </c>
      <c r="D14">
        <f t="shared" si="1"/>
        <v>6.7649664954380144</v>
      </c>
      <c r="E14">
        <f t="shared" si="2"/>
        <v>5.5168734191429634</v>
      </c>
      <c r="U14">
        <f t="shared" ca="1" si="3"/>
        <v>1.3846238472066381</v>
      </c>
    </row>
    <row r="15" spans="1:21" x14ac:dyDescent="0.25">
      <c r="A15">
        <v>818.78751652760013</v>
      </c>
      <c r="B15">
        <v>3.3959678843424275</v>
      </c>
      <c r="C15">
        <f t="shared" si="0"/>
        <v>21.868154021804777</v>
      </c>
      <c r="D15">
        <f t="shared" si="1"/>
        <v>21.112937435380282</v>
      </c>
      <c r="E15">
        <f t="shared" si="2"/>
        <v>0.57035209241066753</v>
      </c>
      <c r="U15">
        <f t="shared" ca="1" si="3"/>
        <v>1.8312546253209767</v>
      </c>
    </row>
    <row r="16" spans="1:21" x14ac:dyDescent="0.25">
      <c r="A16">
        <v>1164.0624237675797</v>
      </c>
      <c r="B16">
        <v>2.305355277322616</v>
      </c>
      <c r="C16">
        <f t="shared" si="0"/>
        <v>20.298568293086838</v>
      </c>
      <c r="D16">
        <f t="shared" si="1"/>
        <v>17.383809721931136</v>
      </c>
      <c r="E16">
        <f t="shared" si="2"/>
        <v>8.4958175281256256</v>
      </c>
      <c r="U16">
        <f t="shared" ca="1" si="3"/>
        <v>1.7273737414364021</v>
      </c>
    </row>
    <row r="17" spans="1:21" x14ac:dyDescent="0.25">
      <c r="A17">
        <v>1779.6693398352554</v>
      </c>
      <c r="B17">
        <v>3.1976543941092728</v>
      </c>
      <c r="C17">
        <f t="shared" si="0"/>
        <v>30.500520762441774</v>
      </c>
      <c r="D17">
        <f t="shared" si="1"/>
        <v>29.214071587184549</v>
      </c>
      <c r="E17">
        <f t="shared" si="2"/>
        <v>1.6549514805199941</v>
      </c>
      <c r="U17">
        <f t="shared" ca="1" si="3"/>
        <v>4.830491558668629</v>
      </c>
    </row>
    <row r="18" spans="1:21" x14ac:dyDescent="0.25">
      <c r="A18">
        <v>1954.2867942761725</v>
      </c>
      <c r="B18">
        <v>3.7998287382168239</v>
      </c>
      <c r="C18">
        <f t="shared" si="0"/>
        <v>35.347821270472345</v>
      </c>
      <c r="D18">
        <f t="shared" si="1"/>
        <v>36.002623374784761</v>
      </c>
      <c r="E18">
        <f t="shared" si="2"/>
        <v>0.42876579581196889</v>
      </c>
      <c r="U18">
        <f t="shared" ca="1" si="3"/>
        <v>0.52285638533954903</v>
      </c>
    </row>
    <row r="19" spans="1:21" x14ac:dyDescent="0.25">
      <c r="A19">
        <v>1492.3694218976855</v>
      </c>
      <c r="B19">
        <v>4.2010918187612898</v>
      </c>
      <c r="C19">
        <f t="shared" si="0"/>
        <v>33.326199092564622</v>
      </c>
      <c r="D19">
        <f t="shared" si="1"/>
        <v>35.636758288974733</v>
      </c>
      <c r="E19">
        <f t="shared" si="2"/>
        <v>5.3386838001153372</v>
      </c>
      <c r="U19">
        <f t="shared" ca="1" si="3"/>
        <v>4.365733133231319</v>
      </c>
    </row>
    <row r="20" spans="1:21" x14ac:dyDescent="0.25">
      <c r="A20">
        <v>889.62107511095348</v>
      </c>
      <c r="B20">
        <v>4.6608155046003317</v>
      </c>
      <c r="C20">
        <f t="shared" si="0"/>
        <v>26.62047410137453</v>
      </c>
      <c r="D20">
        <f t="shared" si="1"/>
        <v>30.409384497615449</v>
      </c>
      <c r="E20">
        <f t="shared" si="2"/>
        <v>14.355841990742515</v>
      </c>
      <c r="U20">
        <f t="shared" ca="1" si="3"/>
        <v>0.72918779501818742</v>
      </c>
    </row>
    <row r="21" spans="1:21" x14ac:dyDescent="0.25">
      <c r="A21">
        <v>806.71276814273926</v>
      </c>
      <c r="B21">
        <v>2.6198295716329034</v>
      </c>
      <c r="C21">
        <f t="shared" si="0"/>
        <v>18.550754745174551</v>
      </c>
      <c r="D21">
        <f t="shared" si="1"/>
        <v>16.144638885508531</v>
      </c>
      <c r="E21">
        <f t="shared" si="2"/>
        <v>5.7893935301363504</v>
      </c>
      <c r="U21">
        <f t="shared" ca="1" si="3"/>
        <v>4.1493122512940559</v>
      </c>
    </row>
    <row r="22" spans="1:21" x14ac:dyDescent="0.25">
      <c r="A22">
        <v>275.49330594173125</v>
      </c>
      <c r="B22">
        <v>3.4983598410484169</v>
      </c>
      <c r="C22">
        <f t="shared" si="0"/>
        <v>10.579039330347193</v>
      </c>
      <c r="D22">
        <f t="shared" si="1"/>
        <v>10.036680109588717</v>
      </c>
      <c r="E22">
        <f t="shared" si="2"/>
        <v>0.29415352434174102</v>
      </c>
      <c r="U22">
        <f t="shared" ca="1" si="3"/>
        <v>3.2794894207628604</v>
      </c>
    </row>
    <row r="23" spans="1:21" x14ac:dyDescent="0.25">
      <c r="A23">
        <v>1488.7556807997132</v>
      </c>
      <c r="B23">
        <v>3.5288911056135452</v>
      </c>
      <c r="C23">
        <f t="shared" si="0"/>
        <v>30.186376809063898</v>
      </c>
      <c r="D23">
        <f t="shared" si="1"/>
        <v>29.902502237023764</v>
      </c>
      <c r="E23">
        <f t="shared" si="2"/>
        <v>8.0584772650968917E-2</v>
      </c>
      <c r="U23">
        <f t="shared" ca="1" si="3"/>
        <v>3.914381758915253</v>
      </c>
    </row>
    <row r="24" spans="1:21" x14ac:dyDescent="0.25">
      <c r="A24">
        <v>1776.0148822051226</v>
      </c>
      <c r="B24">
        <v>2.2672407810486628</v>
      </c>
      <c r="C24">
        <f t="shared" si="0"/>
        <v>23.628424325291444</v>
      </c>
      <c r="D24">
        <f t="shared" si="1"/>
        <v>20.696686682988918</v>
      </c>
      <c r="E24">
        <f t="shared" si="2"/>
        <v>8.5950856032935725</v>
      </c>
      <c r="U24">
        <f t="shared" ca="1" si="3"/>
        <v>1.7695685008940432</v>
      </c>
    </row>
    <row r="25" spans="1:21" x14ac:dyDescent="0.25">
      <c r="A25">
        <v>1283.1081274198448</v>
      </c>
      <c r="B25">
        <v>3.8767316760781179</v>
      </c>
      <c r="C25">
        <f t="shared" si="0"/>
        <v>29.73950423332554</v>
      </c>
      <c r="D25">
        <f t="shared" si="1"/>
        <v>30.669518145218277</v>
      </c>
      <c r="E25">
        <f t="shared" si="2"/>
        <v>0.86492587631403006</v>
      </c>
      <c r="U25">
        <f t="shared" ca="1" si="3"/>
        <v>1.6414036383286468</v>
      </c>
    </row>
    <row r="26" spans="1:21" x14ac:dyDescent="0.25">
      <c r="A26">
        <v>215.10747261798247</v>
      </c>
      <c r="B26">
        <v>2.0914048337579523</v>
      </c>
      <c r="C26">
        <f t="shared" si="0"/>
        <v>6.6046707395940656</v>
      </c>
      <c r="D26">
        <f t="shared" si="1"/>
        <v>4.8867742200565543</v>
      </c>
      <c r="E26">
        <f t="shared" si="2"/>
        <v>2.951168451839095</v>
      </c>
      <c r="U26">
        <f t="shared" ca="1" si="3"/>
        <v>4.1558935386483444</v>
      </c>
    </row>
    <row r="27" spans="1:21" x14ac:dyDescent="0.25">
      <c r="A27">
        <v>769.80786179380755</v>
      </c>
      <c r="B27">
        <v>3.7394901389022661</v>
      </c>
      <c r="C27">
        <f t="shared" si="0"/>
        <v>22.182411795156767</v>
      </c>
      <c r="D27">
        <f t="shared" si="1"/>
        <v>22.405054115204695</v>
      </c>
      <c r="E27">
        <f t="shared" si="2"/>
        <v>4.9569602676324077E-2</v>
      </c>
      <c r="U27">
        <f t="shared" ca="1" si="3"/>
        <v>3.6038966401524091</v>
      </c>
    </row>
    <row r="28" spans="1:21" x14ac:dyDescent="0.25">
      <c r="A28">
        <v>1564.696576229933</v>
      </c>
      <c r="B28">
        <v>1.6095629900483865</v>
      </c>
      <c r="C28">
        <f t="shared" si="0"/>
        <v>17.0373700447409</v>
      </c>
      <c r="D28">
        <f t="shared" si="1"/>
        <v>13.93892650260821</v>
      </c>
      <c r="E28">
        <f t="shared" si="2"/>
        <v>9.6003523837837736</v>
      </c>
      <c r="U28">
        <f t="shared" ca="1" si="3"/>
        <v>3.4768961722646594</v>
      </c>
    </row>
    <row r="29" spans="1:21" x14ac:dyDescent="0.25">
      <c r="A29">
        <v>1494.3569505376472</v>
      </c>
      <c r="B29">
        <v>3.0419173720421764</v>
      </c>
      <c r="C29">
        <f t="shared" si="0"/>
        <v>27.493500797597118</v>
      </c>
      <c r="D29">
        <f t="shared" si="1"/>
        <v>25.8189981713513</v>
      </c>
      <c r="E29">
        <f t="shared" si="2"/>
        <v>2.8039590453041425</v>
      </c>
      <c r="U29">
        <f t="shared" ca="1" si="3"/>
        <v>0.15989057434459775</v>
      </c>
    </row>
    <row r="30" spans="1:21" x14ac:dyDescent="0.25">
      <c r="A30">
        <v>1839.8332899416002</v>
      </c>
      <c r="B30">
        <v>2.8031955066723144</v>
      </c>
      <c r="C30">
        <f t="shared" si="0"/>
        <v>28.142475752599832</v>
      </c>
      <c r="D30">
        <f t="shared" si="1"/>
        <v>25.94976333764971</v>
      </c>
      <c r="E30">
        <f t="shared" si="2"/>
        <v>4.8079877346763977</v>
      </c>
      <c r="U30">
        <f t="shared" ca="1" si="3"/>
        <v>3.1129962016101413</v>
      </c>
    </row>
    <row r="31" spans="1:21" x14ac:dyDescent="0.25">
      <c r="A31">
        <v>120.83441894175162</v>
      </c>
      <c r="B31">
        <v>4.8951890076415294</v>
      </c>
      <c r="C31">
        <f t="shared" si="0"/>
        <v>5.9154561266190298</v>
      </c>
      <c r="D31">
        <f t="shared" si="1"/>
        <v>6.8884261984895403</v>
      </c>
      <c r="E31">
        <f t="shared" si="2"/>
        <v>0.94667076075570644</v>
      </c>
      <c r="U31">
        <f t="shared" ca="1" si="3"/>
        <v>2.0310014323839152</v>
      </c>
    </row>
    <row r="32" spans="1:21" x14ac:dyDescent="0.25">
      <c r="A32">
        <v>1722.5535520228586</v>
      </c>
      <c r="B32">
        <v>2.4165005489418121</v>
      </c>
      <c r="C32">
        <f t="shared" si="0"/>
        <v>24.576844674138105</v>
      </c>
      <c r="D32">
        <f t="shared" si="1"/>
        <v>21.788333344036836</v>
      </c>
      <c r="E32">
        <f t="shared" si="2"/>
        <v>7.7757954381031471</v>
      </c>
      <c r="U32">
        <f t="shared" ca="1" si="3"/>
        <v>3.2675095673177652</v>
      </c>
    </row>
    <row r="33" spans="1:21" x14ac:dyDescent="0.25">
      <c r="A33">
        <v>1665.7998233476426</v>
      </c>
      <c r="B33">
        <v>2.9214219360132283</v>
      </c>
      <c r="C33">
        <f t="shared" si="0"/>
        <v>27.932874757011913</v>
      </c>
      <c r="D33">
        <f t="shared" si="1"/>
        <v>25.979865005644584</v>
      </c>
      <c r="E33">
        <f t="shared" si="2"/>
        <v>3.8142470889358764</v>
      </c>
      <c r="U33">
        <f t="shared" ca="1" si="3"/>
        <v>4.7538891201851312</v>
      </c>
    </row>
    <row r="34" spans="1:21" x14ac:dyDescent="0.25">
      <c r="A34">
        <v>1710.7685257964804</v>
      </c>
      <c r="B34">
        <v>3.1644271068686796</v>
      </c>
      <c r="C34">
        <f t="shared" si="0"/>
        <v>29.82399974126913</v>
      </c>
      <c r="D34">
        <f t="shared" si="1"/>
        <v>28.45204356067282</v>
      </c>
      <c r="E34">
        <f t="shared" si="2"/>
        <v>1.8822637614764157</v>
      </c>
      <c r="U34">
        <f t="shared" ca="1" si="3"/>
        <v>4.0363786228111724</v>
      </c>
    </row>
    <row r="35" spans="1:21" x14ac:dyDescent="0.25">
      <c r="A35">
        <v>1442.8519693872556</v>
      </c>
      <c r="B35">
        <v>0.91037485928352757</v>
      </c>
      <c r="C35">
        <f t="shared" si="0"/>
        <v>9.956183399512371</v>
      </c>
      <c r="D35">
        <f t="shared" si="1"/>
        <v>7.606823990892976</v>
      </c>
      <c r="E35">
        <f t="shared" si="2"/>
        <v>5.5194896308684731</v>
      </c>
      <c r="U35">
        <f t="shared" ca="1" si="3"/>
        <v>3.6115179229251311</v>
      </c>
    </row>
    <row r="36" spans="1:21" x14ac:dyDescent="0.25">
      <c r="A36">
        <v>323.79983830783112</v>
      </c>
      <c r="B36">
        <v>2.1148705911497019</v>
      </c>
      <c r="C36">
        <f t="shared" si="0"/>
        <v>9.0656299614216227</v>
      </c>
      <c r="D36">
        <f t="shared" si="1"/>
        <v>6.9033643831518283</v>
      </c>
      <c r="E36">
        <f t="shared" si="2"/>
        <v>4.6753924309704082</v>
      </c>
      <c r="U36">
        <f t="shared" ca="1" si="3"/>
        <v>3.172565893413148</v>
      </c>
    </row>
    <row r="37" spans="1:21" x14ac:dyDescent="0.25">
      <c r="A37">
        <v>298.6899143377251</v>
      </c>
      <c r="B37">
        <v>3.0849513339320076</v>
      </c>
      <c r="C37">
        <f t="shared" si="0"/>
        <v>10.617523373266561</v>
      </c>
      <c r="D37">
        <f t="shared" si="1"/>
        <v>9.4460139908519736</v>
      </c>
      <c r="E37">
        <f t="shared" si="2"/>
        <v>1.3724342330854082</v>
      </c>
      <c r="U37">
        <f t="shared" ca="1" si="3"/>
        <v>0.97946563112532969</v>
      </c>
    </row>
    <row r="38" spans="1:21" x14ac:dyDescent="0.25">
      <c r="A38">
        <v>1773.2804964163493</v>
      </c>
      <c r="B38">
        <v>2.3097074318662192</v>
      </c>
      <c r="C38">
        <f t="shared" si="0"/>
        <v>23.965876639291722</v>
      </c>
      <c r="D38">
        <f t="shared" si="1"/>
        <v>21.071331239902023</v>
      </c>
      <c r="E38">
        <f t="shared" si="2"/>
        <v>8.378393069128073</v>
      </c>
      <c r="U38">
        <f t="shared" ca="1" si="3"/>
        <v>4.9571768160391025</v>
      </c>
    </row>
    <row r="39" spans="1:21" x14ac:dyDescent="0.25">
      <c r="A39">
        <v>646.77122568935079</v>
      </c>
      <c r="B39">
        <v>1.1125101932509311</v>
      </c>
      <c r="C39">
        <f t="shared" si="0"/>
        <v>8.5337436988618851</v>
      </c>
      <c r="D39">
        <f t="shared" si="1"/>
        <v>5.9760024621650478</v>
      </c>
      <c r="E39">
        <f t="shared" si="2"/>
        <v>6.542040233899467</v>
      </c>
      <c r="U39">
        <f t="shared" ca="1" si="3"/>
        <v>1.1563127123278321</v>
      </c>
    </row>
    <row r="40" spans="1:21" x14ac:dyDescent="0.25">
      <c r="A40">
        <v>721.26865120313369</v>
      </c>
      <c r="B40">
        <v>0.92047686633924986</v>
      </c>
      <c r="C40">
        <f t="shared" si="0"/>
        <v>7.6368550694007427</v>
      </c>
      <c r="D40">
        <f t="shared" si="1"/>
        <v>5.2987147829483936</v>
      </c>
      <c r="E40">
        <f t="shared" si="2"/>
        <v>5.4668999991314733</v>
      </c>
      <c r="U40">
        <f t="shared" ca="1" si="3"/>
        <v>4.5562049021134774</v>
      </c>
    </row>
    <row r="41" spans="1:21" x14ac:dyDescent="0.25">
      <c r="A41">
        <v>1272.1038990593677</v>
      </c>
      <c r="B41">
        <v>0.23958089672521776</v>
      </c>
      <c r="C41">
        <f t="shared" si="0"/>
        <v>2.657069645616239</v>
      </c>
      <c r="D41">
        <f t="shared" si="1"/>
        <v>1.8875214880870228</v>
      </c>
      <c r="E41">
        <f t="shared" si="2"/>
        <v>0.59220436675661137</v>
      </c>
      <c r="U41">
        <f t="shared" ca="1" si="3"/>
        <v>3.2756841356664328</v>
      </c>
    </row>
    <row r="42" spans="1:21" x14ac:dyDescent="0.25">
      <c r="A42">
        <v>442.51834118556599</v>
      </c>
      <c r="B42">
        <v>4.9991642142823691</v>
      </c>
      <c r="C42">
        <f t="shared" si="0"/>
        <v>17.236121040987221</v>
      </c>
      <c r="D42">
        <f t="shared" si="1"/>
        <v>20.676366255797866</v>
      </c>
      <c r="E42">
        <f t="shared" si="2"/>
        <v>11.835287138027541</v>
      </c>
      <c r="U42">
        <f t="shared" ca="1" si="3"/>
        <v>1.4343923852109581</v>
      </c>
    </row>
    <row r="43" spans="1:21" x14ac:dyDescent="0.25">
      <c r="A43">
        <v>1013.4542644086073</v>
      </c>
      <c r="B43">
        <v>1.6569839792759089</v>
      </c>
      <c r="C43">
        <f t="shared" si="0"/>
        <v>14.75908371703632</v>
      </c>
      <c r="D43">
        <f t="shared" si="1"/>
        <v>11.622689050781155</v>
      </c>
      <c r="E43">
        <f t="shared" si="2"/>
        <v>9.8369715025138529</v>
      </c>
      <c r="U43">
        <f t="shared" ca="1" si="3"/>
        <v>3.6863518741151236</v>
      </c>
    </row>
    <row r="44" spans="1:21" x14ac:dyDescent="0.25">
      <c r="A44">
        <v>153.02467140970055</v>
      </c>
      <c r="B44">
        <v>1.4787288625962058</v>
      </c>
      <c r="C44">
        <f t="shared" si="0"/>
        <v>3.965786549548763</v>
      </c>
      <c r="D44">
        <f t="shared" si="1"/>
        <v>2.5718693588760755</v>
      </c>
      <c r="E44">
        <f t="shared" si="2"/>
        <v>1.9430051344528374</v>
      </c>
      <c r="U44">
        <f t="shared" ca="1" si="3"/>
        <v>9.9405091830191417E-2</v>
      </c>
    </row>
    <row r="45" spans="1:21" x14ac:dyDescent="0.25">
      <c r="A45">
        <v>1586.4093701660231</v>
      </c>
      <c r="B45">
        <v>3.0274961150967217</v>
      </c>
      <c r="C45">
        <f t="shared" si="0"/>
        <v>28.085081017438583</v>
      </c>
      <c r="D45">
        <f t="shared" si="1"/>
        <v>26.374030020665554</v>
      </c>
      <c r="E45">
        <f t="shared" si="2"/>
        <v>2.9276955135579752</v>
      </c>
      <c r="U45">
        <f t="shared" ca="1" si="3"/>
        <v>3.1552501073643309</v>
      </c>
    </row>
    <row r="46" spans="1:21" x14ac:dyDescent="0.25">
      <c r="A46">
        <v>169.5533275750052</v>
      </c>
      <c r="B46">
        <v>4.8925275263643462</v>
      </c>
      <c r="C46">
        <f t="shared" si="0"/>
        <v>7.9671347444552802</v>
      </c>
      <c r="D46">
        <f t="shared" si="1"/>
        <v>9.313521985333983</v>
      </c>
      <c r="E46">
        <f t="shared" si="2"/>
        <v>1.8127586024009659</v>
      </c>
      <c r="U46">
        <f t="shared" ca="1" si="3"/>
        <v>7.9700952000936187E-2</v>
      </c>
    </row>
    <row r="47" spans="1:21" x14ac:dyDescent="0.25">
      <c r="A47">
        <v>1849.4374980417906</v>
      </c>
      <c r="B47">
        <v>4.2288827748995823</v>
      </c>
      <c r="C47">
        <f t="shared" si="0"/>
        <v>36.766093577918568</v>
      </c>
      <c r="D47">
        <f t="shared" si="1"/>
        <v>39.227528555772913</v>
      </c>
      <c r="E47">
        <f t="shared" si="2"/>
        <v>6.0586621502048228</v>
      </c>
      <c r="U47">
        <f t="shared" ca="1" si="3"/>
        <v>4.0260412621576345</v>
      </c>
    </row>
    <row r="48" spans="1:21" x14ac:dyDescent="0.25">
      <c r="A48">
        <v>153.08500629790501</v>
      </c>
      <c r="B48">
        <v>0.94090345747796289</v>
      </c>
      <c r="C48">
        <f t="shared" si="0"/>
        <v>2.7983349140414386</v>
      </c>
      <c r="D48">
        <f t="shared" si="1"/>
        <v>1.6370316055958016</v>
      </c>
      <c r="E48">
        <f t="shared" si="2"/>
        <v>1.3486253742067824</v>
      </c>
      <c r="U48">
        <f t="shared" ca="1" si="3"/>
        <v>3.0161615769731274</v>
      </c>
    </row>
    <row r="49" spans="1:21" x14ac:dyDescent="0.25">
      <c r="A49">
        <v>1372.6712032484113</v>
      </c>
      <c r="B49">
        <v>2.1662392646727384</v>
      </c>
      <c r="C49">
        <f t="shared" si="0"/>
        <v>20.735401900183568</v>
      </c>
      <c r="D49">
        <f t="shared" si="1"/>
        <v>17.692204271176365</v>
      </c>
      <c r="E49">
        <f t="shared" si="2"/>
        <v>9.2610518091950613</v>
      </c>
      <c r="U49">
        <f t="shared" ca="1" si="3"/>
        <v>3.1687933729615114</v>
      </c>
    </row>
    <row r="50" spans="1:21" x14ac:dyDescent="0.25">
      <c r="A50">
        <v>1627.1303698419711</v>
      </c>
      <c r="B50">
        <v>2.9179024235289477</v>
      </c>
      <c r="C50">
        <f t="shared" si="0"/>
        <v>27.654741693188654</v>
      </c>
      <c r="D50">
        <f t="shared" si="1"/>
        <v>25.694504376316079</v>
      </c>
      <c r="E50">
        <f t="shared" si="2"/>
        <v>3.842530338459794</v>
      </c>
      <c r="U50">
        <f t="shared" ca="1" si="3"/>
        <v>4.7525790803825707</v>
      </c>
    </row>
    <row r="51" spans="1:21" x14ac:dyDescent="0.25">
      <c r="A51">
        <v>707.7274328346341</v>
      </c>
      <c r="B51">
        <v>4.1738170705837119</v>
      </c>
      <c r="C51">
        <f t="shared" si="0"/>
        <v>22.170784869426786</v>
      </c>
      <c r="D51">
        <f t="shared" si="1"/>
        <v>23.743952615789382</v>
      </c>
      <c r="E51">
        <f t="shared" si="2"/>
        <v>2.4748567581955703</v>
      </c>
      <c r="U51">
        <f t="shared" ca="1" si="3"/>
        <v>3.708137760139623</v>
      </c>
    </row>
    <row r="52" spans="1:21" x14ac:dyDescent="0.25">
      <c r="A52">
        <v>11.173000516837561</v>
      </c>
      <c r="B52">
        <v>3.0407410874860021</v>
      </c>
      <c r="C52">
        <f t="shared" si="0"/>
        <v>0.51724003617610348</v>
      </c>
      <c r="D52">
        <f t="shared" si="1"/>
        <v>0.43186302780989505</v>
      </c>
      <c r="E52">
        <f t="shared" si="2"/>
        <v>7.2892335575636237E-3</v>
      </c>
      <c r="U52">
        <f t="shared" ca="1" si="3"/>
        <v>4.4696480696352374</v>
      </c>
    </row>
    <row r="53" spans="1:21" x14ac:dyDescent="0.25">
      <c r="A53">
        <v>288.95661584534383</v>
      </c>
      <c r="B53">
        <v>4.2184103240448207</v>
      </c>
      <c r="C53">
        <f t="shared" si="0"/>
        <v>11.82343123983035</v>
      </c>
      <c r="D53">
        <f t="shared" si="1"/>
        <v>12.578127323947241</v>
      </c>
      <c r="E53">
        <f t="shared" si="2"/>
        <v>0.56956617938136844</v>
      </c>
      <c r="U53">
        <f t="shared" ca="1" si="3"/>
        <v>0.63531982450994284</v>
      </c>
    </row>
    <row r="54" spans="1:21" x14ac:dyDescent="0.25">
      <c r="A54">
        <v>599.39421961459254</v>
      </c>
      <c r="B54">
        <v>4.2422866882733965</v>
      </c>
      <c r="C54">
        <f t="shared" si="0"/>
        <v>20.076249414914734</v>
      </c>
      <c r="D54">
        <f t="shared" si="1"/>
        <v>21.678900157644598</v>
      </c>
      <c r="E54">
        <f t="shared" si="2"/>
        <v>2.5684894031725847</v>
      </c>
      <c r="U54">
        <f t="shared" ca="1" si="3"/>
        <v>1.138719191195311</v>
      </c>
    </row>
    <row r="55" spans="1:21" x14ac:dyDescent="0.25">
      <c r="A55">
        <v>1040.6098102685639</v>
      </c>
      <c r="B55">
        <v>2.0358156119525592</v>
      </c>
      <c r="C55">
        <f t="shared" si="0"/>
        <v>17.579869965053177</v>
      </c>
      <c r="D55">
        <f t="shared" si="1"/>
        <v>14.483830961472142</v>
      </c>
      <c r="E55">
        <f t="shared" si="2"/>
        <v>9.5854575116950489</v>
      </c>
      <c r="U55">
        <f t="shared" ca="1" si="3"/>
        <v>4.8554528550961926</v>
      </c>
    </row>
    <row r="56" spans="1:21" x14ac:dyDescent="0.25">
      <c r="A56">
        <v>233.11717271167365</v>
      </c>
      <c r="B56">
        <v>1.4272238754816746</v>
      </c>
      <c r="C56">
        <f t="shared" si="0"/>
        <v>5.3986595761809824</v>
      </c>
      <c r="D56">
        <f t="shared" si="1"/>
        <v>3.5682205693650513</v>
      </c>
      <c r="E56">
        <f t="shared" si="2"/>
        <v>3.350506957673292</v>
      </c>
      <c r="U56">
        <f t="shared" ca="1" si="3"/>
        <v>0.12461033691585854</v>
      </c>
    </row>
    <row r="57" spans="1:21" x14ac:dyDescent="0.25">
      <c r="A57">
        <v>578.85786308382217</v>
      </c>
      <c r="B57">
        <v>2.7465293085713052</v>
      </c>
      <c r="C57">
        <f t="shared" si="0"/>
        <v>15.761710981708607</v>
      </c>
      <c r="D57">
        <f t="shared" si="1"/>
        <v>13.712061598851525</v>
      </c>
      <c r="E57">
        <f t="shared" si="2"/>
        <v>4.2010625926464158</v>
      </c>
      <c r="U57">
        <f t="shared" ca="1" si="3"/>
        <v>1.4568518914682711</v>
      </c>
    </row>
    <row r="58" spans="1:21" x14ac:dyDescent="0.25">
      <c r="A58">
        <v>1760.4413562137727</v>
      </c>
      <c r="B58">
        <v>4.6777967475401123</v>
      </c>
      <c r="C58">
        <f t="shared" si="0"/>
        <v>37.892356257786076</v>
      </c>
      <c r="D58">
        <f t="shared" si="1"/>
        <v>42.550850250630468</v>
      </c>
      <c r="E58">
        <f t="shared" si="2"/>
        <v>21.701566281367281</v>
      </c>
      <c r="U58">
        <f t="shared" ca="1" si="3"/>
        <v>3.2961700231420488</v>
      </c>
    </row>
    <row r="59" spans="1:21" x14ac:dyDescent="0.25">
      <c r="A59">
        <v>1064.9008074225112</v>
      </c>
      <c r="B59">
        <v>0.39753056866324465</v>
      </c>
      <c r="C59">
        <f t="shared" si="0"/>
        <v>4.1012527342397158</v>
      </c>
      <c r="D59">
        <f t="shared" si="1"/>
        <v>2.8630332425043221</v>
      </c>
      <c r="E59">
        <f t="shared" si="2"/>
        <v>1.5331875097134566</v>
      </c>
      <c r="U59">
        <f t="shared" ca="1" si="3"/>
        <v>3.9729151630384747</v>
      </c>
    </row>
    <row r="60" spans="1:21" x14ac:dyDescent="0.25">
      <c r="A60">
        <v>263.4411589247274</v>
      </c>
      <c r="B60">
        <v>2.9632438300371589</v>
      </c>
      <c r="C60">
        <f t="shared" si="0"/>
        <v>9.4463439729449021</v>
      </c>
      <c r="D60">
        <f t="shared" si="1"/>
        <v>8.1970887553600722</v>
      </c>
      <c r="E60">
        <f t="shared" si="2"/>
        <v>1.5606385986629208</v>
      </c>
      <c r="U60">
        <f t="shared" ca="1" si="3"/>
        <v>0.84630232552396878</v>
      </c>
    </row>
    <row r="61" spans="1:21" x14ac:dyDescent="0.25">
      <c r="A61">
        <v>1064.6526325947946</v>
      </c>
      <c r="B61">
        <v>1.0624011944067235</v>
      </c>
      <c r="C61">
        <f t="shared" si="0"/>
        <v>10.287254012368084</v>
      </c>
      <c r="D61">
        <f t="shared" si="1"/>
        <v>7.6505217532315921</v>
      </c>
      <c r="E61">
        <f t="shared" si="2"/>
        <v>6.9523570063710292</v>
      </c>
      <c r="U61">
        <f t="shared" ca="1" si="3"/>
        <v>3.9765850990575178</v>
      </c>
    </row>
    <row r="62" spans="1:21" x14ac:dyDescent="0.25">
      <c r="A62">
        <v>1899.5580157254178</v>
      </c>
      <c r="B62">
        <v>0.71349965463727294</v>
      </c>
      <c r="C62">
        <f t="shared" si="0"/>
        <v>8.558231237926611</v>
      </c>
      <c r="D62">
        <f t="shared" si="1"/>
        <v>6.6874661120511796</v>
      </c>
      <c r="E62">
        <f t="shared" si="2"/>
        <v>3.4997621561917187</v>
      </c>
      <c r="U62">
        <f t="shared" ca="1" si="3"/>
        <v>2.853663284106621</v>
      </c>
    </row>
    <row r="63" spans="1:21" x14ac:dyDescent="0.25">
      <c r="A63">
        <v>758.53788085350368</v>
      </c>
      <c r="B63">
        <v>4.1955548194632284</v>
      </c>
      <c r="C63">
        <f t="shared" si="0"/>
        <v>23.185386169379129</v>
      </c>
      <c r="D63">
        <f t="shared" si="1"/>
        <v>24.913031909069971</v>
      </c>
      <c r="E63">
        <f t="shared" si="2"/>
        <v>2.984759801871919</v>
      </c>
      <c r="U63">
        <f t="shared" ca="1" si="3"/>
        <v>2.9031189500721899</v>
      </c>
    </row>
    <row r="64" spans="1:21" x14ac:dyDescent="0.25">
      <c r="A64">
        <v>425.31768891492482</v>
      </c>
      <c r="B64">
        <v>0.9445384075349611</v>
      </c>
      <c r="C64">
        <f t="shared" si="0"/>
        <v>5.852959701343817</v>
      </c>
      <c r="D64">
        <f t="shared" si="1"/>
        <v>3.79478854330157</v>
      </c>
      <c r="E64">
        <f t="shared" si="2"/>
        <v>4.2360685157969646</v>
      </c>
      <c r="U64">
        <f t="shared" ca="1" si="3"/>
        <v>3.9555263457577632</v>
      </c>
    </row>
    <row r="65" spans="1:21" x14ac:dyDescent="0.25">
      <c r="A65">
        <v>1530.3441696805444</v>
      </c>
      <c r="B65">
        <v>4.6264974411211153</v>
      </c>
      <c r="C65">
        <f t="shared" si="0"/>
        <v>35.350103601993773</v>
      </c>
      <c r="D65">
        <f t="shared" si="1"/>
        <v>39.681565051559907</v>
      </c>
      <c r="E65">
        <f t="shared" si="2"/>
        <v>18.761558289077559</v>
      </c>
      <c r="U65">
        <f t="shared" ca="1" si="3"/>
        <v>3.7308526761777316</v>
      </c>
    </row>
    <row r="66" spans="1:21" x14ac:dyDescent="0.25">
      <c r="A66">
        <v>1113.1770335235146</v>
      </c>
      <c r="B66">
        <v>3.5713207244372076</v>
      </c>
      <c r="C66">
        <f t="shared" si="0"/>
        <v>26.502891959396777</v>
      </c>
      <c r="D66">
        <f t="shared" si="1"/>
        <v>26.322510314088607</v>
      </c>
      <c r="E66">
        <f t="shared" si="2"/>
        <v>3.25375379640825E-2</v>
      </c>
      <c r="U66">
        <f t="shared" ca="1" si="3"/>
        <v>0.85389667991316087</v>
      </c>
    </row>
    <row r="67" spans="1:21" x14ac:dyDescent="0.25">
      <c r="A67">
        <v>1377.9862685168448</v>
      </c>
      <c r="B67">
        <v>4.129234156524995</v>
      </c>
      <c r="C67">
        <f t="shared" ref="C67:C130" si="4">($G$4/$G$3)*LN(($G$4+$G$2*A67)/($G$4+$G$2*A67*EXP(-$G$3*B67)))</f>
        <v>31.814890199816112</v>
      </c>
      <c r="D67">
        <f t="shared" ref="D67:D130" si="5">B67*$H$4*$H$2*A67/($H$4+$H$2*A67)</f>
        <v>33.784888940358698</v>
      </c>
      <c r="E67">
        <f t="shared" ref="E67:E130" si="6">(C67-D67)^2</f>
        <v>3.8808950377393745</v>
      </c>
      <c r="U67">
        <f t="shared" ref="U67:U130" ca="1" si="7">5*RAND()</f>
        <v>1.7565185985826492</v>
      </c>
    </row>
    <row r="68" spans="1:21" x14ac:dyDescent="0.25">
      <c r="A68">
        <v>1029.8365779298438</v>
      </c>
      <c r="B68">
        <v>1.7157605811862997</v>
      </c>
      <c r="C68">
        <f t="shared" si="4"/>
        <v>15.290080063494567</v>
      </c>
      <c r="D68">
        <f t="shared" si="5"/>
        <v>12.139132363522755</v>
      </c>
      <c r="E68">
        <f t="shared" si="6"/>
        <v>9.9284714079576553</v>
      </c>
      <c r="U68">
        <f t="shared" ca="1" si="7"/>
        <v>1.7828216175613487</v>
      </c>
    </row>
    <row r="69" spans="1:21" x14ac:dyDescent="0.25">
      <c r="A69">
        <v>1656.7857323420417</v>
      </c>
      <c r="B69">
        <v>0.65187940673267775</v>
      </c>
      <c r="C69">
        <f t="shared" si="4"/>
        <v>7.57402932402929</v>
      </c>
      <c r="D69">
        <f t="shared" si="5"/>
        <v>5.7839946933911843</v>
      </c>
      <c r="E69">
        <f t="shared" si="6"/>
        <v>3.2042239788836993</v>
      </c>
      <c r="U69">
        <f t="shared" ca="1" si="7"/>
        <v>2.1362566111366044</v>
      </c>
    </row>
    <row r="70" spans="1:21" x14ac:dyDescent="0.25">
      <c r="A70">
        <v>954.78516680786902</v>
      </c>
      <c r="B70">
        <v>4.2526258929345131</v>
      </c>
      <c r="C70">
        <f t="shared" si="4"/>
        <v>26.67283085125176</v>
      </c>
      <c r="D70">
        <f t="shared" si="5"/>
        <v>28.872479760667311</v>
      </c>
      <c r="E70">
        <f t="shared" si="6"/>
        <v>4.8384553246930215</v>
      </c>
      <c r="U70">
        <f t="shared" ca="1" si="7"/>
        <v>3.2038755305287339</v>
      </c>
    </row>
    <row r="71" spans="1:21" x14ac:dyDescent="0.25">
      <c r="A71">
        <v>424.79841658582831</v>
      </c>
      <c r="B71">
        <v>4.8752640715210935</v>
      </c>
      <c r="C71">
        <f t="shared" si="4"/>
        <v>16.605567845576331</v>
      </c>
      <c r="D71">
        <f t="shared" si="5"/>
        <v>19.569307216572088</v>
      </c>
      <c r="E71">
        <f t="shared" si="6"/>
        <v>8.7837510591903261</v>
      </c>
      <c r="U71">
        <f t="shared" ca="1" si="7"/>
        <v>2.2544648059775279</v>
      </c>
    </row>
    <row r="72" spans="1:21" x14ac:dyDescent="0.25">
      <c r="A72">
        <v>1497.4422535262204</v>
      </c>
      <c r="B72">
        <v>0.50757321881929385</v>
      </c>
      <c r="C72">
        <f t="shared" si="4"/>
        <v>5.7915165105824524</v>
      </c>
      <c r="D72">
        <f t="shared" si="5"/>
        <v>4.3120814210361704</v>
      </c>
      <c r="E72">
        <f t="shared" si="6"/>
        <v>2.1887281841808153</v>
      </c>
      <c r="U72">
        <f t="shared" ca="1" si="7"/>
        <v>1.0323765623578289</v>
      </c>
    </row>
    <row r="73" spans="1:21" x14ac:dyDescent="0.25">
      <c r="A73">
        <v>704.44882291220836</v>
      </c>
      <c r="B73">
        <v>2.1937242849878933</v>
      </c>
      <c r="C73">
        <f t="shared" si="4"/>
        <v>15.267294744764923</v>
      </c>
      <c r="D73">
        <f t="shared" si="5"/>
        <v>12.443348439351526</v>
      </c>
      <c r="E73">
        <f t="shared" si="6"/>
        <v>7.9746727358579754</v>
      </c>
      <c r="U73">
        <f t="shared" ca="1" si="7"/>
        <v>1.970139381983989</v>
      </c>
    </row>
    <row r="74" spans="1:21" x14ac:dyDescent="0.25">
      <c r="A74">
        <v>1500.6634887766502</v>
      </c>
      <c r="B74">
        <v>3.067721967079116</v>
      </c>
      <c r="C74">
        <f t="shared" si="4"/>
        <v>27.698487646559034</v>
      </c>
      <c r="D74">
        <f t="shared" si="5"/>
        <v>26.086549219777744</v>
      </c>
      <c r="E74">
        <f t="shared" si="6"/>
        <v>2.5983454917341393</v>
      </c>
      <c r="U74">
        <f t="shared" ca="1" si="7"/>
        <v>0.20179360509379407</v>
      </c>
    </row>
    <row r="75" spans="1:21" x14ac:dyDescent="0.25">
      <c r="A75">
        <v>804.58793544085984</v>
      </c>
      <c r="B75">
        <v>3.9975171558262885</v>
      </c>
      <c r="C75">
        <f t="shared" si="4"/>
        <v>23.504000819989066</v>
      </c>
      <c r="D75">
        <f t="shared" si="5"/>
        <v>24.595935663947841</v>
      </c>
      <c r="E75">
        <f t="shared" si="6"/>
        <v>1.1923217034512743</v>
      </c>
      <c r="U75">
        <f t="shared" ca="1" si="7"/>
        <v>2.2284383849847544</v>
      </c>
    </row>
    <row r="76" spans="1:21" x14ac:dyDescent="0.25">
      <c r="A76">
        <v>1093.8485794260421</v>
      </c>
      <c r="B76">
        <v>1.5820064247185135</v>
      </c>
      <c r="C76">
        <f t="shared" si="4"/>
        <v>14.677819669947009</v>
      </c>
      <c r="D76">
        <f t="shared" si="5"/>
        <v>11.554859343369221</v>
      </c>
      <c r="E76">
        <f t="shared" si="6"/>
        <v>9.7528812013788428</v>
      </c>
      <c r="U76">
        <f t="shared" ca="1" si="7"/>
        <v>2.9818235670857596</v>
      </c>
    </row>
    <row r="77" spans="1:21" x14ac:dyDescent="0.25">
      <c r="A77">
        <v>650.43864098109646</v>
      </c>
      <c r="B77">
        <v>3.5598982918577615</v>
      </c>
      <c r="C77">
        <f t="shared" si="4"/>
        <v>19.547696278019561</v>
      </c>
      <c r="D77">
        <f t="shared" si="5"/>
        <v>19.192531158870977</v>
      </c>
      <c r="E77">
        <f t="shared" si="6"/>
        <v>0.12614226185982774</v>
      </c>
      <c r="U77">
        <f t="shared" ca="1" si="7"/>
        <v>4.6924018061776192</v>
      </c>
    </row>
    <row r="78" spans="1:21" x14ac:dyDescent="0.25">
      <c r="A78">
        <v>537.20478988416539</v>
      </c>
      <c r="B78">
        <v>3.3781086957582889</v>
      </c>
      <c r="C78">
        <f t="shared" si="4"/>
        <v>16.851777581279347</v>
      </c>
      <c r="D78">
        <f t="shared" si="5"/>
        <v>16.029784547116002</v>
      </c>
      <c r="E78">
        <f t="shared" si="6"/>
        <v>0.67567254821306211</v>
      </c>
      <c r="U78">
        <f t="shared" ca="1" si="7"/>
        <v>3.8913777735435802</v>
      </c>
    </row>
    <row r="79" spans="1:21" x14ac:dyDescent="0.25">
      <c r="A79">
        <v>87.194389144683143</v>
      </c>
      <c r="B79">
        <v>0.84265957765701449</v>
      </c>
      <c r="C79">
        <f t="shared" si="4"/>
        <v>1.5851014687024647</v>
      </c>
      <c r="D79">
        <f t="shared" si="5"/>
        <v>0.87825112141975714</v>
      </c>
      <c r="E79">
        <f t="shared" si="6"/>
        <v>0.49963741345368429</v>
      </c>
      <c r="U79">
        <f t="shared" ca="1" si="7"/>
        <v>2.3565292259291271</v>
      </c>
    </row>
    <row r="80" spans="1:21" x14ac:dyDescent="0.25">
      <c r="A80">
        <v>979.53965522158933</v>
      </c>
      <c r="B80">
        <v>4.7290884160661815</v>
      </c>
      <c r="C80">
        <f t="shared" si="4"/>
        <v>28.299231608817738</v>
      </c>
      <c r="D80">
        <f t="shared" si="5"/>
        <v>32.563395613863612</v>
      </c>
      <c r="E80">
        <f t="shared" si="6"/>
        <v>18.18309466192887</v>
      </c>
      <c r="U80">
        <f t="shared" ca="1" si="7"/>
        <v>4.6808426001406094</v>
      </c>
    </row>
    <row r="81" spans="1:21" x14ac:dyDescent="0.25">
      <c r="A81">
        <v>1500.8438109667293</v>
      </c>
      <c r="B81">
        <v>0.80310076689327436</v>
      </c>
      <c r="C81">
        <f t="shared" si="4"/>
        <v>8.9671937321513617</v>
      </c>
      <c r="D81">
        <f t="shared" si="5"/>
        <v>6.8295756838080113</v>
      </c>
      <c r="E81">
        <f t="shared" si="6"/>
        <v>4.5694109206032349</v>
      </c>
      <c r="U81">
        <f t="shared" ca="1" si="7"/>
        <v>3.9374170090860972</v>
      </c>
    </row>
    <row r="82" spans="1:21" x14ac:dyDescent="0.25">
      <c r="A82">
        <v>288.75907156345448</v>
      </c>
      <c r="B82">
        <v>1.6328125584719038</v>
      </c>
      <c r="C82">
        <f t="shared" si="4"/>
        <v>6.9855381851351339</v>
      </c>
      <c r="D82">
        <f t="shared" si="5"/>
        <v>4.8659162198956984</v>
      </c>
      <c r="E82">
        <f t="shared" si="6"/>
        <v>4.4927972755254864</v>
      </c>
      <c r="U82">
        <f t="shared" ca="1" si="7"/>
        <v>2.4519434055506268</v>
      </c>
    </row>
    <row r="83" spans="1:21" x14ac:dyDescent="0.25">
      <c r="A83">
        <v>1960.0154039716581</v>
      </c>
      <c r="B83">
        <v>3.1964429805090555</v>
      </c>
      <c r="C83">
        <f t="shared" si="4"/>
        <v>31.617989072173597</v>
      </c>
      <c r="D83">
        <f t="shared" si="5"/>
        <v>30.31914589829768</v>
      </c>
      <c r="E83">
        <f t="shared" si="6"/>
        <v>1.6869935903240632</v>
      </c>
      <c r="U83">
        <f t="shared" ca="1" si="7"/>
        <v>3.6075520020812317</v>
      </c>
    </row>
    <row r="84" spans="1:21" x14ac:dyDescent="0.25">
      <c r="A84">
        <v>247.46416834146046</v>
      </c>
      <c r="B84">
        <v>3.1246801923575425</v>
      </c>
      <c r="C84">
        <f t="shared" si="4"/>
        <v>9.2317966100236202</v>
      </c>
      <c r="D84">
        <f t="shared" si="5"/>
        <v>8.2098898317950262</v>
      </c>
      <c r="E84">
        <f t="shared" si="6"/>
        <v>1.0442934633895449</v>
      </c>
      <c r="U84">
        <f t="shared" ca="1" si="7"/>
        <v>1.1206914121397853</v>
      </c>
    </row>
    <row r="85" spans="1:21" x14ac:dyDescent="0.25">
      <c r="A85">
        <v>904.60807112987345</v>
      </c>
      <c r="B85">
        <v>4.1281963915771378</v>
      </c>
      <c r="C85">
        <f t="shared" si="4"/>
        <v>25.526923715022487</v>
      </c>
      <c r="D85">
        <f t="shared" si="5"/>
        <v>27.191817192720737</v>
      </c>
      <c r="E85">
        <f t="shared" si="6"/>
        <v>2.7718702920821734</v>
      </c>
      <c r="U85">
        <f t="shared" ca="1" si="7"/>
        <v>2.8425386711795753</v>
      </c>
    </row>
    <row r="86" spans="1:21" x14ac:dyDescent="0.25">
      <c r="A86">
        <v>1289.7487966471786</v>
      </c>
      <c r="B86">
        <v>3.4681293850016193</v>
      </c>
      <c r="C86">
        <f t="shared" si="4"/>
        <v>27.992483688893802</v>
      </c>
      <c r="D86">
        <f t="shared" si="5"/>
        <v>27.505042740761439</v>
      </c>
      <c r="E86">
        <f t="shared" si="6"/>
        <v>0.23759867791617714</v>
      </c>
      <c r="U86">
        <f t="shared" ca="1" si="7"/>
        <v>2.8221989794466529</v>
      </c>
    </row>
    <row r="87" spans="1:21" x14ac:dyDescent="0.25">
      <c r="A87">
        <v>1348.346054152795</v>
      </c>
      <c r="B87">
        <v>1.0895848316411234</v>
      </c>
      <c r="C87">
        <f t="shared" si="4"/>
        <v>11.477974869096649</v>
      </c>
      <c r="D87">
        <f t="shared" si="5"/>
        <v>8.8250779122458134</v>
      </c>
      <c r="E87">
        <f t="shared" si="6"/>
        <v>7.0378622636684218</v>
      </c>
      <c r="U87">
        <f t="shared" ca="1" si="7"/>
        <v>2.6739253842441659</v>
      </c>
    </row>
    <row r="88" spans="1:21" x14ac:dyDescent="0.25">
      <c r="A88">
        <v>56.398933917227723</v>
      </c>
      <c r="B88">
        <v>1.3616778860411283</v>
      </c>
      <c r="C88">
        <f t="shared" si="4"/>
        <v>1.5483458935069301</v>
      </c>
      <c r="D88">
        <f t="shared" si="5"/>
        <v>0.94069644137215491</v>
      </c>
      <c r="E88">
        <f t="shared" si="6"/>
        <v>0.36923785667969244</v>
      </c>
      <c r="U88">
        <f t="shared" ca="1" si="7"/>
        <v>3.9437289021622153</v>
      </c>
    </row>
    <row r="89" spans="1:21" x14ac:dyDescent="0.25">
      <c r="A89">
        <v>1255.1892245270567</v>
      </c>
      <c r="B89">
        <v>0.53312899766305155</v>
      </c>
      <c r="C89">
        <f t="shared" si="4"/>
        <v>5.7502616628548058</v>
      </c>
      <c r="D89">
        <f t="shared" si="5"/>
        <v>4.1730765972479835</v>
      </c>
      <c r="E89">
        <f t="shared" si="6"/>
        <v>2.4875127311731964</v>
      </c>
      <c r="U89">
        <f t="shared" ca="1" si="7"/>
        <v>0.529104450141612</v>
      </c>
    </row>
    <row r="90" spans="1:21" x14ac:dyDescent="0.25">
      <c r="A90">
        <v>875.3467992461317</v>
      </c>
      <c r="B90">
        <v>0.18844521134464165</v>
      </c>
      <c r="C90">
        <f t="shared" si="4"/>
        <v>1.842794428073723</v>
      </c>
      <c r="D90">
        <f t="shared" si="5"/>
        <v>1.218152449423725</v>
      </c>
      <c r="E90">
        <f t="shared" si="6"/>
        <v>0.39017760149178449</v>
      </c>
      <c r="U90">
        <f t="shared" ca="1" si="7"/>
        <v>7.965079044832124E-2</v>
      </c>
    </row>
    <row r="91" spans="1:21" x14ac:dyDescent="0.25">
      <c r="A91">
        <v>881.07192484627058</v>
      </c>
      <c r="B91">
        <v>2.8097550667853999</v>
      </c>
      <c r="C91">
        <f t="shared" si="4"/>
        <v>20.344513328148352</v>
      </c>
      <c r="D91">
        <f t="shared" si="5"/>
        <v>18.231071860209941</v>
      </c>
      <c r="E91">
        <f t="shared" si="6"/>
        <v>4.4666348384016672</v>
      </c>
      <c r="U91">
        <f t="shared" ca="1" si="7"/>
        <v>6.6156908555264349E-2</v>
      </c>
    </row>
    <row r="92" spans="1:21" x14ac:dyDescent="0.25">
      <c r="A92">
        <v>219.92554560832022</v>
      </c>
      <c r="B92">
        <v>4.0391072659902756</v>
      </c>
      <c r="C92">
        <f t="shared" si="4"/>
        <v>9.3476412603413532</v>
      </c>
      <c r="D92">
        <f t="shared" si="5"/>
        <v>9.6161182557469367</v>
      </c>
      <c r="E92">
        <f t="shared" si="6"/>
        <v>7.2079897062009679E-2</v>
      </c>
      <c r="U92">
        <f t="shared" ca="1" si="7"/>
        <v>1.0765720497229225</v>
      </c>
    </row>
    <row r="93" spans="1:21" x14ac:dyDescent="0.25">
      <c r="A93">
        <v>1163.4335985645973</v>
      </c>
      <c r="B93">
        <v>3.2627228326510247</v>
      </c>
      <c r="C93">
        <f t="shared" si="4"/>
        <v>25.694190862424225</v>
      </c>
      <c r="D93">
        <f t="shared" si="5"/>
        <v>24.596243789156688</v>
      </c>
      <c r="E93">
        <f t="shared" si="6"/>
        <v>1.205487775696751</v>
      </c>
      <c r="U93">
        <f t="shared" ca="1" si="7"/>
        <v>5.7955823132181949E-2</v>
      </c>
    </row>
    <row r="94" spans="1:21" x14ac:dyDescent="0.25">
      <c r="A94">
        <v>902.10075157516553</v>
      </c>
      <c r="B94">
        <v>2.8119012871077507</v>
      </c>
      <c r="C94">
        <f t="shared" si="4"/>
        <v>20.607888115177619</v>
      </c>
      <c r="D94">
        <f t="shared" si="5"/>
        <v>18.492409093720838</v>
      </c>
      <c r="E94">
        <f t="shared" si="6"/>
        <v>4.4752514902237435</v>
      </c>
      <c r="U94">
        <f t="shared" ca="1" si="7"/>
        <v>4.3063216232716828</v>
      </c>
    </row>
    <row r="95" spans="1:21" x14ac:dyDescent="0.25">
      <c r="A95">
        <v>158.30575643715039</v>
      </c>
      <c r="B95">
        <v>2.6484600740052149</v>
      </c>
      <c r="C95">
        <f t="shared" si="4"/>
        <v>5.8878307647198298</v>
      </c>
      <c r="D95">
        <f t="shared" si="5"/>
        <v>4.7465786101218592</v>
      </c>
      <c r="E95">
        <f t="shared" si="6"/>
        <v>1.3024564803745102</v>
      </c>
      <c r="U95">
        <f t="shared" ca="1" si="7"/>
        <v>3.9321265527900753</v>
      </c>
    </row>
    <row r="96" spans="1:21" x14ac:dyDescent="0.25">
      <c r="A96">
        <v>1461.7667022949918</v>
      </c>
      <c r="B96">
        <v>6.5741890550962134E-2</v>
      </c>
      <c r="C96">
        <f t="shared" si="4"/>
        <v>0.76871257541479199</v>
      </c>
      <c r="D96">
        <f t="shared" si="5"/>
        <v>0.55254676769824473</v>
      </c>
      <c r="E96">
        <f t="shared" si="6"/>
        <v>4.6727656425747277E-2</v>
      </c>
      <c r="U96">
        <f t="shared" ca="1" si="7"/>
        <v>2.3097691187701268</v>
      </c>
    </row>
    <row r="97" spans="1:21" x14ac:dyDescent="0.25">
      <c r="A97">
        <v>981.73813494802425</v>
      </c>
      <c r="B97">
        <v>0.84914361218117629</v>
      </c>
      <c r="C97">
        <f t="shared" si="4"/>
        <v>8.1347308417424014</v>
      </c>
      <c r="D97">
        <f t="shared" si="5"/>
        <v>5.8541863054701446</v>
      </c>
      <c r="E97">
        <f t="shared" si="6"/>
        <v>5.2008833819212423</v>
      </c>
      <c r="U97">
        <f t="shared" ca="1" si="7"/>
        <v>2.919799939336075</v>
      </c>
    </row>
    <row r="98" spans="1:21" x14ac:dyDescent="0.25">
      <c r="A98">
        <v>1541.6862454051306</v>
      </c>
      <c r="B98">
        <v>1.3080487333728512</v>
      </c>
      <c r="C98">
        <f t="shared" si="4"/>
        <v>14.13935938179317</v>
      </c>
      <c r="D98">
        <f t="shared" si="5"/>
        <v>11.255330240582502</v>
      </c>
      <c r="E98">
        <f t="shared" si="6"/>
        <v>8.3176240873523426</v>
      </c>
      <c r="U98">
        <f t="shared" ca="1" si="7"/>
        <v>1.1866092494501239</v>
      </c>
    </row>
    <row r="99" spans="1:21" x14ac:dyDescent="0.25">
      <c r="A99">
        <v>674.01833029033526</v>
      </c>
      <c r="B99">
        <v>3.2072527775584208</v>
      </c>
      <c r="C99">
        <f t="shared" si="4"/>
        <v>18.915750725996965</v>
      </c>
      <c r="D99">
        <f t="shared" si="5"/>
        <v>17.691109209433346</v>
      </c>
      <c r="E99">
        <f t="shared" si="6"/>
        <v>1.4997468440912398</v>
      </c>
      <c r="U99">
        <f t="shared" ca="1" si="7"/>
        <v>2.1437063321650962</v>
      </c>
    </row>
    <row r="100" spans="1:21" x14ac:dyDescent="0.25">
      <c r="A100">
        <v>1139.7321357667397</v>
      </c>
      <c r="B100">
        <v>0.43787234846462741</v>
      </c>
      <c r="C100">
        <f t="shared" si="4"/>
        <v>4.6096366032507392</v>
      </c>
      <c r="D100">
        <f t="shared" si="5"/>
        <v>3.2666239623809936</v>
      </c>
      <c r="E100">
        <f t="shared" si="6"/>
        <v>1.8036829535359282</v>
      </c>
      <c r="U100">
        <f t="shared" ca="1" si="7"/>
        <v>3.4533705483755872</v>
      </c>
    </row>
    <row r="101" spans="1:21" x14ac:dyDescent="0.25">
      <c r="A101">
        <v>181.01068942856125</v>
      </c>
      <c r="B101">
        <v>3.490857833140379</v>
      </c>
      <c r="C101">
        <f t="shared" si="4"/>
        <v>7.5121195921937893</v>
      </c>
      <c r="D101">
        <f t="shared" si="5"/>
        <v>7.0348977968548079</v>
      </c>
      <c r="E101">
        <f t="shared" si="6"/>
        <v>0.22774064194656071</v>
      </c>
      <c r="U101">
        <f t="shared" ca="1" si="7"/>
        <v>1.3772484593511081</v>
      </c>
    </row>
    <row r="102" spans="1:21" x14ac:dyDescent="0.25">
      <c r="A102">
        <v>426.42978162750887</v>
      </c>
      <c r="B102">
        <v>0.55589071021575842</v>
      </c>
      <c r="C102">
        <f t="shared" si="4"/>
        <v>3.6545097792893855</v>
      </c>
      <c r="D102">
        <f t="shared" si="5"/>
        <v>2.2376491091408983</v>
      </c>
      <c r="E102">
        <f t="shared" si="6"/>
        <v>2.0074941586136199</v>
      </c>
      <c r="U102">
        <f t="shared" ca="1" si="7"/>
        <v>4.6150224783466882</v>
      </c>
    </row>
    <row r="103" spans="1:21" x14ac:dyDescent="0.25">
      <c r="A103">
        <v>1766.2480763598635</v>
      </c>
      <c r="B103">
        <v>3.929717580653254</v>
      </c>
      <c r="C103">
        <f t="shared" si="4"/>
        <v>34.611902114364746</v>
      </c>
      <c r="D103">
        <f t="shared" si="5"/>
        <v>35.793451827507539</v>
      </c>
      <c r="E103">
        <f t="shared" si="6"/>
        <v>1.396059724627817</v>
      </c>
      <c r="U103">
        <f t="shared" ca="1" si="7"/>
        <v>3.5817013638755508</v>
      </c>
    </row>
    <row r="104" spans="1:21" x14ac:dyDescent="0.25">
      <c r="A104">
        <v>833.11968171626199</v>
      </c>
      <c r="B104">
        <v>0.72847660725759489</v>
      </c>
      <c r="C104">
        <f t="shared" si="4"/>
        <v>6.5998815430443614</v>
      </c>
      <c r="D104">
        <f t="shared" si="5"/>
        <v>4.5755627776485337</v>
      </c>
      <c r="E104">
        <f t="shared" si="6"/>
        <v>4.0978664639336877</v>
      </c>
      <c r="U104">
        <f t="shared" ca="1" si="7"/>
        <v>4.889342676176879</v>
      </c>
    </row>
    <row r="105" spans="1:21" x14ac:dyDescent="0.25">
      <c r="A105">
        <v>1055.8733810893061</v>
      </c>
      <c r="B105">
        <v>0.77747552269830433</v>
      </c>
      <c r="C105">
        <f t="shared" si="4"/>
        <v>7.7176358783585659</v>
      </c>
      <c r="D105">
        <f t="shared" si="5"/>
        <v>5.5742939112454906</v>
      </c>
      <c r="E105">
        <f t="shared" si="6"/>
        <v>4.5939147879881475</v>
      </c>
      <c r="U105">
        <f t="shared" ca="1" si="7"/>
        <v>0.62737050731070276</v>
      </c>
    </row>
    <row r="106" spans="1:21" x14ac:dyDescent="0.25">
      <c r="A106">
        <v>1677.7142615463845</v>
      </c>
      <c r="B106">
        <v>4.8264697977416198</v>
      </c>
      <c r="C106">
        <f t="shared" si="4"/>
        <v>37.618393394398723</v>
      </c>
      <c r="D106">
        <f t="shared" si="5"/>
        <v>43.048427765440124</v>
      </c>
      <c r="E106">
        <f t="shared" si="6"/>
        <v>29.485273270690985</v>
      </c>
      <c r="U106">
        <f t="shared" ca="1" si="7"/>
        <v>2.7550605895754372</v>
      </c>
    </row>
    <row r="107" spans="1:21" x14ac:dyDescent="0.25">
      <c r="A107">
        <v>281.18293576958098</v>
      </c>
      <c r="B107">
        <v>3.6950670454553842</v>
      </c>
      <c r="C107">
        <f t="shared" si="4"/>
        <v>11.001916052537743</v>
      </c>
      <c r="D107">
        <f t="shared" si="5"/>
        <v>10.778030634604894</v>
      </c>
      <c r="E107">
        <f t="shared" si="6"/>
        <v>5.0124680362966217E-2</v>
      </c>
      <c r="U107">
        <f t="shared" ca="1" si="7"/>
        <v>4.2923094507834518</v>
      </c>
    </row>
    <row r="108" spans="1:21" x14ac:dyDescent="0.25">
      <c r="A108">
        <v>1374.6046243151604</v>
      </c>
      <c r="B108">
        <v>3.9335767123613294</v>
      </c>
      <c r="C108">
        <f t="shared" si="4"/>
        <v>30.976701093480383</v>
      </c>
      <c r="D108">
        <f t="shared" si="5"/>
        <v>32.147447228074583</v>
      </c>
      <c r="E108">
        <f t="shared" si="6"/>
        <v>1.3706465116672608</v>
      </c>
      <c r="U108">
        <f t="shared" ca="1" si="7"/>
        <v>2.6096382112074274</v>
      </c>
    </row>
    <row r="109" spans="1:21" x14ac:dyDescent="0.25">
      <c r="A109">
        <v>63.096841613714986</v>
      </c>
      <c r="B109">
        <v>3.2379544444702462</v>
      </c>
      <c r="C109">
        <f t="shared" si="4"/>
        <v>2.8372487681613014</v>
      </c>
      <c r="D109">
        <f t="shared" si="5"/>
        <v>2.4891392049055869</v>
      </c>
      <c r="E109">
        <f t="shared" si="6"/>
        <v>0.1211802680300843</v>
      </c>
      <c r="U109">
        <f t="shared" ca="1" si="7"/>
        <v>1.2348624343070147</v>
      </c>
    </row>
    <row r="110" spans="1:21" x14ac:dyDescent="0.25">
      <c r="A110">
        <v>1316.6549629790427</v>
      </c>
      <c r="B110">
        <v>7.9571630412945682E-2</v>
      </c>
      <c r="C110">
        <f t="shared" si="4"/>
        <v>0.90251747593569842</v>
      </c>
      <c r="D110">
        <f t="shared" si="5"/>
        <v>0.63730803870158714</v>
      </c>
      <c r="E110">
        <f t="shared" si="6"/>
        <v>7.0336045598034011E-2</v>
      </c>
      <c r="U110">
        <f t="shared" ca="1" si="7"/>
        <v>4.0633248392219121</v>
      </c>
    </row>
    <row r="111" spans="1:21" x14ac:dyDescent="0.25">
      <c r="A111">
        <v>662.55181389601933</v>
      </c>
      <c r="B111">
        <v>3.9810073753413771</v>
      </c>
      <c r="C111">
        <f t="shared" si="4"/>
        <v>20.842936058324689</v>
      </c>
      <c r="D111">
        <f t="shared" si="5"/>
        <v>21.719374680531477</v>
      </c>
      <c r="E111">
        <f t="shared" si="6"/>
        <v>0.76814465849573232</v>
      </c>
      <c r="U111">
        <f t="shared" ca="1" si="7"/>
        <v>2.6130583790696518</v>
      </c>
    </row>
    <row r="112" spans="1:21" x14ac:dyDescent="0.25">
      <c r="A112">
        <v>802.79259840781458</v>
      </c>
      <c r="B112">
        <v>4.5871040328370016</v>
      </c>
      <c r="C112">
        <f t="shared" si="4"/>
        <v>24.888560636610897</v>
      </c>
      <c r="D112">
        <f t="shared" si="5"/>
        <v>28.185980346723849</v>
      </c>
      <c r="E112">
        <f t="shared" si="6"/>
        <v>10.872976744641379</v>
      </c>
      <c r="U112">
        <f t="shared" ca="1" si="7"/>
        <v>4.9893612914055598</v>
      </c>
    </row>
    <row r="113" spans="1:21" x14ac:dyDescent="0.25">
      <c r="A113">
        <v>419.11239013142932</v>
      </c>
      <c r="B113">
        <v>1.7242129438051239</v>
      </c>
      <c r="C113">
        <f t="shared" si="4"/>
        <v>9.3948813265747955</v>
      </c>
      <c r="D113">
        <f t="shared" si="5"/>
        <v>6.8525265242155529</v>
      </c>
      <c r="E113">
        <f t="shared" si="6"/>
        <v>6.4635679410791038</v>
      </c>
      <c r="U113">
        <f t="shared" ca="1" si="7"/>
        <v>2.40776226594331</v>
      </c>
    </row>
    <row r="114" spans="1:21" x14ac:dyDescent="0.25">
      <c r="A114">
        <v>1412.0131034760248</v>
      </c>
      <c r="B114">
        <v>1.8428851489972691</v>
      </c>
      <c r="C114">
        <f t="shared" si="4"/>
        <v>18.412668294558365</v>
      </c>
      <c r="D114">
        <f t="shared" si="5"/>
        <v>15.248299076679752</v>
      </c>
      <c r="E114">
        <f t="shared" si="6"/>
        <v>10.013232547057708</v>
      </c>
      <c r="U114">
        <f t="shared" ca="1" si="7"/>
        <v>1.4860867833103191</v>
      </c>
    </row>
    <row r="115" spans="1:21" x14ac:dyDescent="0.25">
      <c r="A115">
        <v>186.8748457894298</v>
      </c>
      <c r="B115">
        <v>2.0806532676671887</v>
      </c>
      <c r="C115">
        <f t="shared" si="4"/>
        <v>5.8803150425705155</v>
      </c>
      <c r="D115">
        <f t="shared" si="5"/>
        <v>4.3103657584272659</v>
      </c>
      <c r="E115">
        <f t="shared" si="6"/>
        <v>2.4647407547819018</v>
      </c>
      <c r="U115">
        <f t="shared" ca="1" si="7"/>
        <v>2.5790147116828037</v>
      </c>
    </row>
    <row r="116" spans="1:21" x14ac:dyDescent="0.25">
      <c r="A116">
        <v>1912.5150164495046</v>
      </c>
      <c r="B116">
        <v>0.58926039225731475</v>
      </c>
      <c r="C116">
        <f t="shared" si="4"/>
        <v>7.1362443963534039</v>
      </c>
      <c r="D116">
        <f t="shared" si="5"/>
        <v>5.5374268018311259</v>
      </c>
      <c r="E116">
        <f t="shared" si="6"/>
        <v>2.5562177005540034</v>
      </c>
      <c r="U116">
        <f t="shared" ca="1" si="7"/>
        <v>1.929799936013707</v>
      </c>
    </row>
    <row r="117" spans="1:21" x14ac:dyDescent="0.25">
      <c r="A117">
        <v>230.40084075191226</v>
      </c>
      <c r="B117">
        <v>1.3185916415451677</v>
      </c>
      <c r="C117">
        <f t="shared" si="4"/>
        <v>5.0402066522881475</v>
      </c>
      <c r="D117">
        <f t="shared" si="5"/>
        <v>3.2644593445471135</v>
      </c>
      <c r="E117">
        <f t="shared" si="6"/>
        <v>3.1532785009495305</v>
      </c>
      <c r="U117">
        <f t="shared" ca="1" si="7"/>
        <v>3.3821191377161535</v>
      </c>
    </row>
    <row r="118" spans="1:21" x14ac:dyDescent="0.25">
      <c r="A118">
        <v>782.85002984402217</v>
      </c>
      <c r="B118">
        <v>2.3844978525839426</v>
      </c>
      <c r="C118">
        <f t="shared" si="4"/>
        <v>17.13577559780985</v>
      </c>
      <c r="D118">
        <f t="shared" si="5"/>
        <v>14.432501654064353</v>
      </c>
      <c r="E118">
        <f t="shared" si="6"/>
        <v>7.3076900149333328</v>
      </c>
      <c r="U118">
        <f t="shared" ca="1" si="7"/>
        <v>0.27394160969658299</v>
      </c>
    </row>
    <row r="119" spans="1:21" x14ac:dyDescent="0.25">
      <c r="A119">
        <v>1242.071161309434</v>
      </c>
      <c r="B119">
        <v>0.97776521669664773</v>
      </c>
      <c r="C119">
        <f t="shared" si="4"/>
        <v>10.110568956350178</v>
      </c>
      <c r="D119">
        <f t="shared" si="5"/>
        <v>7.6143896767375852</v>
      </c>
      <c r="E119">
        <f t="shared" si="6"/>
        <v>6.2309109959672453</v>
      </c>
      <c r="U119">
        <f t="shared" ca="1" si="7"/>
        <v>0.11085766015343279</v>
      </c>
    </row>
    <row r="120" spans="1:21" x14ac:dyDescent="0.25">
      <c r="A120">
        <v>1040.4593421633742</v>
      </c>
      <c r="B120">
        <v>1.5924980634460884</v>
      </c>
      <c r="C120">
        <f t="shared" si="4"/>
        <v>14.449696140584434</v>
      </c>
      <c r="D120">
        <f t="shared" si="5"/>
        <v>11.328970762176221</v>
      </c>
      <c r="E120">
        <f t="shared" si="6"/>
        <v>9.738926887441087</v>
      </c>
      <c r="U120">
        <f t="shared" ca="1" si="7"/>
        <v>3.9263549123395212</v>
      </c>
    </row>
    <row r="121" spans="1:21" x14ac:dyDescent="0.25">
      <c r="A121">
        <v>186.52933541877979</v>
      </c>
      <c r="B121">
        <v>3.3414224852662389</v>
      </c>
      <c r="C121">
        <f t="shared" si="4"/>
        <v>7.5614608214004724</v>
      </c>
      <c r="D121">
        <f t="shared" si="5"/>
        <v>6.9111662443788919</v>
      </c>
      <c r="E121">
        <f t="shared" si="6"/>
        <v>0.42288303690367623</v>
      </c>
      <c r="U121">
        <f t="shared" ca="1" si="7"/>
        <v>4.0511746991853785</v>
      </c>
    </row>
    <row r="122" spans="1:21" x14ac:dyDescent="0.25">
      <c r="A122">
        <v>505.04084649438363</v>
      </c>
      <c r="B122">
        <v>0.83297209270685846</v>
      </c>
      <c r="C122">
        <f t="shared" si="4"/>
        <v>5.8028833219649592</v>
      </c>
      <c r="D122">
        <f t="shared" si="5"/>
        <v>3.7866025517286319</v>
      </c>
      <c r="E122">
        <f t="shared" si="6"/>
        <v>4.065388144424797</v>
      </c>
      <c r="U122">
        <f t="shared" ca="1" si="7"/>
        <v>0.76791560190076102</v>
      </c>
    </row>
    <row r="123" spans="1:21" x14ac:dyDescent="0.25">
      <c r="A123">
        <v>1818.4062014913754</v>
      </c>
      <c r="B123">
        <v>3.8692598035600434</v>
      </c>
      <c r="C123">
        <f t="shared" si="4"/>
        <v>34.716285400751779</v>
      </c>
      <c r="D123">
        <f t="shared" si="5"/>
        <v>35.653796558775184</v>
      </c>
      <c r="E123">
        <f t="shared" si="6"/>
        <v>0.8789271714183855</v>
      </c>
      <c r="U123">
        <f t="shared" ca="1" si="7"/>
        <v>1.1791011984069972</v>
      </c>
    </row>
    <row r="124" spans="1:21" x14ac:dyDescent="0.25">
      <c r="A124">
        <v>837.30061445920569</v>
      </c>
      <c r="B124">
        <v>0.76904372169031177</v>
      </c>
      <c r="C124">
        <f t="shared" si="4"/>
        <v>6.9516337267146726</v>
      </c>
      <c r="D124">
        <f t="shared" si="5"/>
        <v>4.8445784646844263</v>
      </c>
      <c r="E124">
        <f t="shared" si="6"/>
        <v>4.4396818772493498</v>
      </c>
      <c r="U124">
        <f t="shared" ca="1" si="7"/>
        <v>1.1373273149613867</v>
      </c>
    </row>
    <row r="125" spans="1:21" x14ac:dyDescent="0.25">
      <c r="A125">
        <v>1483.2813158832</v>
      </c>
      <c r="B125">
        <v>3.9679308859305658</v>
      </c>
      <c r="C125">
        <f t="shared" si="4"/>
        <v>32.241811108773554</v>
      </c>
      <c r="D125">
        <f t="shared" si="5"/>
        <v>33.567805251471711</v>
      </c>
      <c r="E125">
        <f t="shared" si="6"/>
        <v>1.7582604664698203</v>
      </c>
      <c r="U125">
        <f t="shared" ca="1" si="7"/>
        <v>1.4029825490915637</v>
      </c>
    </row>
    <row r="126" spans="1:21" x14ac:dyDescent="0.25">
      <c r="A126">
        <v>773.36428046295862</v>
      </c>
      <c r="B126">
        <v>0.90967717528838088</v>
      </c>
      <c r="C126">
        <f t="shared" si="4"/>
        <v>7.8096561762023828</v>
      </c>
      <c r="D126">
        <f t="shared" si="5"/>
        <v>5.4655519384361764</v>
      </c>
      <c r="E126">
        <f t="shared" si="6"/>
        <v>5.4948246775134875</v>
      </c>
      <c r="U126">
        <f t="shared" ca="1" si="7"/>
        <v>2.7688253572776556</v>
      </c>
    </row>
    <row r="127" spans="1:21" x14ac:dyDescent="0.25">
      <c r="A127">
        <v>149.81166351620968</v>
      </c>
      <c r="B127">
        <v>1.4023179345150032</v>
      </c>
      <c r="C127">
        <f t="shared" si="4"/>
        <v>3.7495553949342448</v>
      </c>
      <c r="D127">
        <f t="shared" si="5"/>
        <v>2.393501342419631</v>
      </c>
      <c r="E127">
        <f t="shared" si="6"/>
        <v>1.8388825933413071</v>
      </c>
      <c r="U127">
        <f t="shared" ca="1" si="7"/>
        <v>4.1601824310633546</v>
      </c>
    </row>
    <row r="128" spans="1:21" x14ac:dyDescent="0.25">
      <c r="A128">
        <v>112.91866769992697</v>
      </c>
      <c r="B128">
        <v>1.6090556011332509</v>
      </c>
      <c r="C128">
        <f t="shared" si="4"/>
        <v>3.2509972105963105</v>
      </c>
      <c r="D128">
        <f t="shared" si="5"/>
        <v>2.1287933664209047</v>
      </c>
      <c r="E128">
        <f t="shared" si="6"/>
        <v>1.2593414678820587</v>
      </c>
      <c r="U128">
        <f t="shared" ca="1" si="7"/>
        <v>3.8002744090353939</v>
      </c>
    </row>
    <row r="129" spans="1:21" x14ac:dyDescent="0.25">
      <c r="A129">
        <v>609.58703834975529</v>
      </c>
      <c r="B129">
        <v>2.1918552888828344</v>
      </c>
      <c r="C129">
        <f t="shared" si="4"/>
        <v>14.051742581295125</v>
      </c>
      <c r="D129">
        <f t="shared" si="5"/>
        <v>11.32664162436676</v>
      </c>
      <c r="E129">
        <f t="shared" si="6"/>
        <v>7.4261752254518925</v>
      </c>
      <c r="U129">
        <f t="shared" ca="1" si="7"/>
        <v>0.30783386422839343</v>
      </c>
    </row>
    <row r="130" spans="1:21" x14ac:dyDescent="0.25">
      <c r="A130">
        <v>1316.0380836951069</v>
      </c>
      <c r="B130">
        <v>0.93071174181700911</v>
      </c>
      <c r="C130">
        <f t="shared" si="4"/>
        <v>9.8595671081356091</v>
      </c>
      <c r="D130">
        <f t="shared" si="5"/>
        <v>7.4526346970218533</v>
      </c>
      <c r="E130">
        <f t="shared" si="6"/>
        <v>5.7933236316698782</v>
      </c>
      <c r="U130">
        <f t="shared" ca="1" si="7"/>
        <v>0.31015834247459739</v>
      </c>
    </row>
    <row r="131" spans="1:21" x14ac:dyDescent="0.25">
      <c r="A131">
        <v>1306.3109930362466</v>
      </c>
      <c r="B131">
        <v>1.0459922838388596</v>
      </c>
      <c r="C131">
        <f t="shared" ref="C131:C194" si="8">($G$4/$G$3)*LN(($G$4+$G$2*A131)/($G$4+$G$2*A131*EXP(-$G$3*B131)))</f>
        <v>10.941480199306922</v>
      </c>
      <c r="D131">
        <f t="shared" ref="D131:D194" si="9">B131*$H$4*$H$2*A131/($H$4+$H$2*A131)</f>
        <v>8.3462681395112153</v>
      </c>
      <c r="E131">
        <f t="shared" ref="E131:E194" si="10">(C131-D131)^2</f>
        <v>6.735125635309072</v>
      </c>
      <c r="U131">
        <f t="shared" ref="U131:U194" ca="1" si="11">5*RAND()</f>
        <v>2.1983910359707708</v>
      </c>
    </row>
    <row r="132" spans="1:21" x14ac:dyDescent="0.25">
      <c r="A132">
        <v>1806.3787080330787</v>
      </c>
      <c r="B132">
        <v>3.3737244444624426</v>
      </c>
      <c r="C132">
        <f t="shared" si="8"/>
        <v>31.791829006617203</v>
      </c>
      <c r="D132">
        <f t="shared" si="9"/>
        <v>31.006088522040489</v>
      </c>
      <c r="E132">
        <f t="shared" si="10"/>
        <v>0.61738810910284858</v>
      </c>
      <c r="U132">
        <f t="shared" ca="1" si="11"/>
        <v>3.9483402695308922</v>
      </c>
    </row>
    <row r="133" spans="1:21" x14ac:dyDescent="0.25">
      <c r="A133">
        <v>1525.2495262374141</v>
      </c>
      <c r="B133">
        <v>0.81091490353240703</v>
      </c>
      <c r="C133">
        <f t="shared" si="8"/>
        <v>9.0930967750033034</v>
      </c>
      <c r="D133">
        <f t="shared" si="9"/>
        <v>6.945101162932553</v>
      </c>
      <c r="E133">
        <f t="shared" si="10"/>
        <v>4.6138851494751973</v>
      </c>
      <c r="U133">
        <f t="shared" ca="1" si="11"/>
        <v>1.6294217239717028</v>
      </c>
    </row>
    <row r="134" spans="1:21" x14ac:dyDescent="0.25">
      <c r="A134">
        <v>1935.0444691499613</v>
      </c>
      <c r="B134">
        <v>4.6686490820641264</v>
      </c>
      <c r="C134">
        <f t="shared" si="8"/>
        <v>39.44881009683575</v>
      </c>
      <c r="D134">
        <f t="shared" si="9"/>
        <v>44.068941014132662</v>
      </c>
      <c r="E134">
        <f t="shared" si="10"/>
        <v>21.345609692962803</v>
      </c>
      <c r="U134">
        <f t="shared" ca="1" si="11"/>
        <v>0.28105529308071531</v>
      </c>
    </row>
    <row r="135" spans="1:21" x14ac:dyDescent="0.25">
      <c r="A135">
        <v>1454.2851722168766</v>
      </c>
      <c r="B135">
        <v>0.58917016372158015</v>
      </c>
      <c r="C135">
        <f t="shared" si="8"/>
        <v>6.6245795279428528</v>
      </c>
      <c r="D135">
        <f t="shared" si="9"/>
        <v>4.9404622036926211</v>
      </c>
      <c r="E135">
        <f t="shared" si="10"/>
        <v>2.8362511618397597</v>
      </c>
      <c r="U135">
        <f t="shared" ca="1" si="11"/>
        <v>4.9679393437494124</v>
      </c>
    </row>
    <row r="136" spans="1:21" x14ac:dyDescent="0.25">
      <c r="A136">
        <v>237.21646357519833</v>
      </c>
      <c r="B136">
        <v>2.9957460895547348</v>
      </c>
      <c r="C136">
        <f t="shared" si="8"/>
        <v>8.7451303119659229</v>
      </c>
      <c r="D136">
        <f t="shared" si="9"/>
        <v>7.5994685670102475</v>
      </c>
      <c r="E136">
        <f t="shared" si="10"/>
        <v>1.312540833854883</v>
      </c>
      <c r="U136">
        <f t="shared" ca="1" si="11"/>
        <v>4.52490792578587</v>
      </c>
    </row>
    <row r="137" spans="1:21" x14ac:dyDescent="0.25">
      <c r="A137">
        <v>703.39581370901465</v>
      </c>
      <c r="B137">
        <v>0.29879468499378392</v>
      </c>
      <c r="C137">
        <f t="shared" si="8"/>
        <v>2.6346506765060078</v>
      </c>
      <c r="D137">
        <f t="shared" si="9"/>
        <v>1.693246873290654</v>
      </c>
      <c r="E137">
        <f t="shared" si="10"/>
        <v>0.8862411207083325</v>
      </c>
      <c r="U137">
        <f t="shared" ca="1" si="11"/>
        <v>0.83553626025909711</v>
      </c>
    </row>
    <row r="138" spans="1:21" x14ac:dyDescent="0.25">
      <c r="A138">
        <v>1580.379005191973</v>
      </c>
      <c r="B138">
        <v>3.5509201713279497</v>
      </c>
      <c r="C138">
        <f t="shared" si="8"/>
        <v>31.094169605523742</v>
      </c>
      <c r="D138">
        <f t="shared" si="9"/>
        <v>30.883404766664381</v>
      </c>
      <c r="E138">
        <f t="shared" si="10"/>
        <v>4.4421817299412705E-2</v>
      </c>
      <c r="U138">
        <f t="shared" ca="1" si="11"/>
        <v>0.83902922595086693</v>
      </c>
    </row>
    <row r="139" spans="1:21" x14ac:dyDescent="0.25">
      <c r="A139">
        <v>407.40590661562504</v>
      </c>
      <c r="B139">
        <v>0.57912239315542569</v>
      </c>
      <c r="C139">
        <f t="shared" si="8"/>
        <v>3.6925061093386362</v>
      </c>
      <c r="D139">
        <f t="shared" si="9"/>
        <v>2.2537424222404847</v>
      </c>
      <c r="E139">
        <f t="shared" si="10"/>
        <v>2.0700409473122674</v>
      </c>
      <c r="U139">
        <f t="shared" ca="1" si="11"/>
        <v>1.1831853992554868</v>
      </c>
    </row>
    <row r="140" spans="1:21" x14ac:dyDescent="0.25">
      <c r="A140">
        <v>1697.7996118329872</v>
      </c>
      <c r="B140">
        <v>2.1834253197823479</v>
      </c>
      <c r="C140">
        <f t="shared" si="8"/>
        <v>22.575543533588291</v>
      </c>
      <c r="D140">
        <f t="shared" si="9"/>
        <v>19.570413876494513</v>
      </c>
      <c r="E140">
        <f t="shared" si="10"/>
        <v>9.030804255944572</v>
      </c>
      <c r="U140">
        <f t="shared" ca="1" si="11"/>
        <v>4.3756413634161708</v>
      </c>
    </row>
    <row r="141" spans="1:21" x14ac:dyDescent="0.25">
      <c r="A141">
        <v>212.41112890484914</v>
      </c>
      <c r="B141">
        <v>2.1019432564902236</v>
      </c>
      <c r="C141">
        <f t="shared" si="8"/>
        <v>6.5596090341890978</v>
      </c>
      <c r="D141">
        <f t="shared" si="9"/>
        <v>4.8591798765093976</v>
      </c>
      <c r="E141">
        <f t="shared" si="10"/>
        <v>2.8914593202872947</v>
      </c>
      <c r="U141">
        <f t="shared" ca="1" si="11"/>
        <v>0.30296003033586372</v>
      </c>
    </row>
    <row r="142" spans="1:21" x14ac:dyDescent="0.25">
      <c r="A142">
        <v>1448.6296551089508</v>
      </c>
      <c r="B142">
        <v>3.5704729091787697</v>
      </c>
      <c r="C142">
        <f t="shared" si="8"/>
        <v>30.034139904043975</v>
      </c>
      <c r="D142">
        <f t="shared" si="9"/>
        <v>29.887619347880651</v>
      </c>
      <c r="E142">
        <f t="shared" si="10"/>
        <v>2.1468273378409796E-2</v>
      </c>
      <c r="U142">
        <f t="shared" ca="1" si="11"/>
        <v>1.7546349341083134</v>
      </c>
    </row>
    <row r="143" spans="1:21" x14ac:dyDescent="0.25">
      <c r="A143">
        <v>1457.2955618792082</v>
      </c>
      <c r="B143">
        <v>1.9812108860288231</v>
      </c>
      <c r="C143">
        <f t="shared" si="8"/>
        <v>19.762766411649018</v>
      </c>
      <c r="D143">
        <f t="shared" si="9"/>
        <v>16.628798935887001</v>
      </c>
      <c r="E143">
        <f t="shared" si="10"/>
        <v>9.821752139134146</v>
      </c>
      <c r="U143">
        <f t="shared" ca="1" si="11"/>
        <v>4.6146825787378578</v>
      </c>
    </row>
    <row r="144" spans="1:21" x14ac:dyDescent="0.25">
      <c r="A144">
        <v>781.60859003061887</v>
      </c>
      <c r="B144">
        <v>3.2915240442490337</v>
      </c>
      <c r="C144">
        <f t="shared" si="8"/>
        <v>20.934075572703659</v>
      </c>
      <c r="D144">
        <f t="shared" si="9"/>
        <v>19.903354012123923</v>
      </c>
      <c r="E144">
        <f t="shared" si="10"/>
        <v>1.062386935443925</v>
      </c>
      <c r="U144">
        <f t="shared" ca="1" si="11"/>
        <v>1.2162258799377939</v>
      </c>
    </row>
    <row r="145" spans="1:21" x14ac:dyDescent="0.25">
      <c r="A145">
        <v>1696.2938961930151</v>
      </c>
      <c r="B145">
        <v>2.266671683134148</v>
      </c>
      <c r="C145">
        <f t="shared" si="8"/>
        <v>23.250267142263329</v>
      </c>
      <c r="D145">
        <f t="shared" si="9"/>
        <v>20.309147993943771</v>
      </c>
      <c r="E145">
        <f t="shared" si="10"/>
        <v>8.6501818446119625</v>
      </c>
      <c r="U145">
        <f t="shared" ca="1" si="11"/>
        <v>2.2401703617285094</v>
      </c>
    </row>
    <row r="146" spans="1:21" x14ac:dyDescent="0.25">
      <c r="A146">
        <v>1606.9323673973208</v>
      </c>
      <c r="B146">
        <v>4.8171878890431632</v>
      </c>
      <c r="C146">
        <f t="shared" si="8"/>
        <v>36.841799064273573</v>
      </c>
      <c r="D146">
        <f t="shared" si="9"/>
        <v>42.195561585701988</v>
      </c>
      <c r="E146">
        <f t="shared" si="10"/>
        <v>28.662773135851538</v>
      </c>
      <c r="U146">
        <f t="shared" ca="1" si="11"/>
        <v>3.7068057177052225</v>
      </c>
    </row>
    <row r="147" spans="1:21" x14ac:dyDescent="0.25">
      <c r="A147">
        <v>858.2273923347052</v>
      </c>
      <c r="B147">
        <v>2.7533816547216636</v>
      </c>
      <c r="C147">
        <f t="shared" si="8"/>
        <v>19.804908458270983</v>
      </c>
      <c r="D147">
        <f t="shared" si="9"/>
        <v>17.596467139636864</v>
      </c>
      <c r="E147">
        <f t="shared" si="10"/>
        <v>4.8772130578504056</v>
      </c>
      <c r="U147">
        <f t="shared" ca="1" si="11"/>
        <v>2.5644018158961575</v>
      </c>
    </row>
    <row r="148" spans="1:21" x14ac:dyDescent="0.25">
      <c r="A148">
        <v>1340.5452474396641</v>
      </c>
      <c r="B148">
        <v>9.238395388794729E-2</v>
      </c>
      <c r="C148">
        <f t="shared" si="8"/>
        <v>1.0523566522028338</v>
      </c>
      <c r="D148">
        <f t="shared" si="9"/>
        <v>0.74622968890370522</v>
      </c>
      <c r="E148">
        <f t="shared" si="10"/>
        <v>9.3713717658746018E-2</v>
      </c>
      <c r="U148">
        <f t="shared" ca="1" si="11"/>
        <v>0.93793086885072208</v>
      </c>
    </row>
    <row r="149" spans="1:21" x14ac:dyDescent="0.25">
      <c r="A149">
        <v>1167.3861633667786</v>
      </c>
      <c r="B149">
        <v>3.9997648618610571</v>
      </c>
      <c r="C149">
        <f t="shared" si="8"/>
        <v>28.8418033232448</v>
      </c>
      <c r="D149">
        <f t="shared" si="9"/>
        <v>30.204125081689178</v>
      </c>
      <c r="E149">
        <f t="shared" si="10"/>
        <v>1.8559205735309801</v>
      </c>
      <c r="U149">
        <f t="shared" ca="1" si="11"/>
        <v>2.6843996632974285</v>
      </c>
    </row>
    <row r="150" spans="1:21" x14ac:dyDescent="0.25">
      <c r="A150">
        <v>1125.5967885726247</v>
      </c>
      <c r="B150">
        <v>2.8134786214048413</v>
      </c>
      <c r="C150">
        <f t="shared" si="8"/>
        <v>23.009795874241401</v>
      </c>
      <c r="D150">
        <f t="shared" si="9"/>
        <v>20.855562164134092</v>
      </c>
      <c r="E150">
        <f t="shared" si="10"/>
        <v>4.6407228777627036</v>
      </c>
      <c r="U150">
        <f t="shared" ca="1" si="11"/>
        <v>0.99418697865529315</v>
      </c>
    </row>
    <row r="151" spans="1:21" x14ac:dyDescent="0.25">
      <c r="A151">
        <v>283.44065895593837</v>
      </c>
      <c r="B151">
        <v>3.7572945607353536</v>
      </c>
      <c r="C151">
        <f t="shared" si="8"/>
        <v>11.146737186559216</v>
      </c>
      <c r="D151">
        <f t="shared" si="9"/>
        <v>11.030574632483741</v>
      </c>
      <c r="E151">
        <f t="shared" si="10"/>
        <v>1.3493738969337535E-2</v>
      </c>
      <c r="U151">
        <f t="shared" ca="1" si="11"/>
        <v>4.9079759309932278</v>
      </c>
    </row>
    <row r="152" spans="1:21" x14ac:dyDescent="0.25">
      <c r="A152">
        <v>1885.508028345818</v>
      </c>
      <c r="B152">
        <v>0.97292283223091913</v>
      </c>
      <c r="C152">
        <f t="shared" si="8"/>
        <v>11.447370561107698</v>
      </c>
      <c r="D152">
        <f t="shared" si="9"/>
        <v>9.0929235868257354</v>
      </c>
      <c r="E152">
        <f t="shared" si="10"/>
        <v>5.5434205547054898</v>
      </c>
      <c r="U152">
        <f t="shared" ca="1" si="11"/>
        <v>3.3922568362160415</v>
      </c>
    </row>
    <row r="153" spans="1:21" x14ac:dyDescent="0.25">
      <c r="A153">
        <v>1885.4382436487981</v>
      </c>
      <c r="B153">
        <v>0.453420464771358</v>
      </c>
      <c r="C153">
        <f t="shared" si="8"/>
        <v>5.518507451884318</v>
      </c>
      <c r="D153">
        <f t="shared" si="9"/>
        <v>4.2376009208503058</v>
      </c>
      <c r="E153">
        <f t="shared" si="10"/>
        <v>1.6407215412455869</v>
      </c>
      <c r="U153">
        <f t="shared" ca="1" si="11"/>
        <v>4.9265412680379486</v>
      </c>
    </row>
    <row r="154" spans="1:21" x14ac:dyDescent="0.25">
      <c r="A154">
        <v>726.96690056877094</v>
      </c>
      <c r="B154">
        <v>4.5070758254132119</v>
      </c>
      <c r="C154">
        <f t="shared" si="8"/>
        <v>23.259719458288174</v>
      </c>
      <c r="D154">
        <f t="shared" si="9"/>
        <v>26.072046493988047</v>
      </c>
      <c r="E154">
        <f t="shared" si="10"/>
        <v>7.9091833557284348</v>
      </c>
      <c r="U154">
        <f t="shared" ca="1" si="11"/>
        <v>1.5439129964201488</v>
      </c>
    </row>
    <row r="155" spans="1:21" x14ac:dyDescent="0.25">
      <c r="A155">
        <v>471.69700078845489</v>
      </c>
      <c r="B155">
        <v>2.4354288998260842</v>
      </c>
      <c r="C155">
        <f t="shared" si="8"/>
        <v>12.848509464355118</v>
      </c>
      <c r="D155">
        <f t="shared" si="9"/>
        <v>10.548136464017178</v>
      </c>
      <c r="E155">
        <f t="shared" si="10"/>
        <v>5.2917159406837753</v>
      </c>
      <c r="U155">
        <f t="shared" ca="1" si="11"/>
        <v>2.555738610539477</v>
      </c>
    </row>
    <row r="156" spans="1:21" x14ac:dyDescent="0.25">
      <c r="A156">
        <v>1573.6928094958046</v>
      </c>
      <c r="B156">
        <v>3.0535891362636356</v>
      </c>
      <c r="C156">
        <f t="shared" si="8"/>
        <v>28.157799389522552</v>
      </c>
      <c r="D156">
        <f t="shared" si="9"/>
        <v>26.509661267968031</v>
      </c>
      <c r="E156">
        <f t="shared" si="10"/>
        <v>2.7163592677212636</v>
      </c>
      <c r="U156">
        <f t="shared" ca="1" si="11"/>
        <v>0.64704547648639199</v>
      </c>
    </row>
    <row r="157" spans="1:21" x14ac:dyDescent="0.25">
      <c r="A157">
        <v>1891.6909185122397</v>
      </c>
      <c r="B157">
        <v>2.698182059666363</v>
      </c>
      <c r="C157">
        <f t="shared" si="8"/>
        <v>27.628294320088337</v>
      </c>
      <c r="D157">
        <f t="shared" si="9"/>
        <v>25.249052833392017</v>
      </c>
      <c r="E157">
        <f t="shared" si="10"/>
        <v>5.6607900520169112</v>
      </c>
      <c r="U157">
        <f t="shared" ca="1" si="11"/>
        <v>1.8421290094129494</v>
      </c>
    </row>
    <row r="158" spans="1:21" x14ac:dyDescent="0.25">
      <c r="A158">
        <v>990.04547633026175</v>
      </c>
      <c r="B158">
        <v>2.4327265236577396</v>
      </c>
      <c r="C158">
        <f t="shared" si="8"/>
        <v>19.586116556556888</v>
      </c>
      <c r="D158">
        <f t="shared" si="9"/>
        <v>16.849138054798061</v>
      </c>
      <c r="E158">
        <f t="shared" si="10"/>
        <v>7.4910513190899941</v>
      </c>
      <c r="U158">
        <f t="shared" ca="1" si="11"/>
        <v>0.11830264957769454</v>
      </c>
    </row>
    <row r="159" spans="1:21" x14ac:dyDescent="0.25">
      <c r="A159">
        <v>552.29613564188492</v>
      </c>
      <c r="B159">
        <v>1.4235914232550044</v>
      </c>
      <c r="C159">
        <f t="shared" si="8"/>
        <v>9.6055027158691804</v>
      </c>
      <c r="D159">
        <f t="shared" si="9"/>
        <v>6.8847251924133301</v>
      </c>
      <c r="E159">
        <f t="shared" si="10"/>
        <v>7.4026303321425493</v>
      </c>
      <c r="U159">
        <f t="shared" ca="1" si="11"/>
        <v>1.2724602997116763</v>
      </c>
    </row>
    <row r="160" spans="1:21" x14ac:dyDescent="0.25">
      <c r="A160">
        <v>885.18402427120191</v>
      </c>
      <c r="B160">
        <v>1.6712192632877039</v>
      </c>
      <c r="C160">
        <f t="shared" si="8"/>
        <v>13.973689884317457</v>
      </c>
      <c r="D160">
        <f t="shared" si="9"/>
        <v>10.872680969501891</v>
      </c>
      <c r="E160">
        <f t="shared" si="10"/>
        <v>9.6162562897656123</v>
      </c>
      <c r="U160">
        <f t="shared" ca="1" si="11"/>
        <v>1.9329423810695374</v>
      </c>
    </row>
    <row r="161" spans="1:21" x14ac:dyDescent="0.25">
      <c r="A161">
        <v>1407.4941303871854</v>
      </c>
      <c r="B161">
        <v>0.22220741746574346</v>
      </c>
      <c r="C161">
        <f t="shared" si="8"/>
        <v>2.5429615818306752</v>
      </c>
      <c r="D161">
        <f t="shared" si="9"/>
        <v>1.8358845207918451</v>
      </c>
      <c r="E161">
        <f t="shared" si="10"/>
        <v>0.49995797024730954</v>
      </c>
      <c r="U161">
        <f t="shared" ca="1" si="11"/>
        <v>9.103695353742447E-2</v>
      </c>
    </row>
    <row r="162" spans="1:21" x14ac:dyDescent="0.25">
      <c r="A162">
        <v>201.86930636588409</v>
      </c>
      <c r="B162">
        <v>0.12823174461023212</v>
      </c>
      <c r="C162">
        <f t="shared" si="8"/>
        <v>0.55075432414716607</v>
      </c>
      <c r="D162">
        <f t="shared" si="9"/>
        <v>0.28386692179790141</v>
      </c>
      <c r="E162">
        <f t="shared" si="10"/>
        <v>7.122888553273829E-2</v>
      </c>
      <c r="U162">
        <f t="shared" ca="1" si="11"/>
        <v>0.71075443817455453</v>
      </c>
    </row>
    <row r="163" spans="1:21" x14ac:dyDescent="0.25">
      <c r="A163">
        <v>678.35493209541983</v>
      </c>
      <c r="B163">
        <v>2.4794172983654588</v>
      </c>
      <c r="C163">
        <f t="shared" si="8"/>
        <v>16.246272087335356</v>
      </c>
      <c r="D163">
        <f t="shared" si="9"/>
        <v>13.73238231192151</v>
      </c>
      <c r="E163">
        <f t="shared" si="10"/>
        <v>6.3196418029302759</v>
      </c>
      <c r="U163">
        <f t="shared" ca="1" si="11"/>
        <v>4.7149782712030648</v>
      </c>
    </row>
    <row r="164" spans="1:21" x14ac:dyDescent="0.25">
      <c r="A164">
        <v>353.34459847110901</v>
      </c>
      <c r="B164">
        <v>3.2963219252136029</v>
      </c>
      <c r="C164">
        <f t="shared" si="8"/>
        <v>12.435874286309378</v>
      </c>
      <c r="D164">
        <f t="shared" si="9"/>
        <v>11.51640227147864</v>
      </c>
      <c r="E164">
        <f t="shared" si="10"/>
        <v>0.84542878605689731</v>
      </c>
      <c r="U164">
        <f t="shared" ca="1" si="11"/>
        <v>1.5645236623505643</v>
      </c>
    </row>
    <row r="165" spans="1:21" x14ac:dyDescent="0.25">
      <c r="A165">
        <v>506.55460288365629</v>
      </c>
      <c r="B165">
        <v>3.1510365669524854</v>
      </c>
      <c r="C165">
        <f t="shared" si="8"/>
        <v>15.639498553700914</v>
      </c>
      <c r="D165">
        <f t="shared" si="9"/>
        <v>14.354368414494278</v>
      </c>
      <c r="E165">
        <f t="shared" si="10"/>
        <v>1.6515594746972679</v>
      </c>
      <c r="U165">
        <f t="shared" ca="1" si="11"/>
        <v>3.87253486766883</v>
      </c>
    </row>
    <row r="166" spans="1:21" x14ac:dyDescent="0.25">
      <c r="A166">
        <v>443.61166458961219</v>
      </c>
      <c r="B166">
        <v>0.62612367743224318</v>
      </c>
      <c r="C166">
        <f t="shared" si="8"/>
        <v>4.1699157447803019</v>
      </c>
      <c r="D166">
        <f t="shared" si="9"/>
        <v>2.5942827589999933</v>
      </c>
      <c r="E166">
        <f t="shared" si="10"/>
        <v>2.4826193058789703</v>
      </c>
      <c r="U166">
        <f t="shared" ca="1" si="11"/>
        <v>2.5927660186728514</v>
      </c>
    </row>
    <row r="167" spans="1:21" x14ac:dyDescent="0.25">
      <c r="A167">
        <v>1412.8104378912169</v>
      </c>
      <c r="B167">
        <v>3.833261627016479</v>
      </c>
      <c r="C167">
        <f t="shared" si="8"/>
        <v>30.935006620734057</v>
      </c>
      <c r="D167">
        <f t="shared" si="9"/>
        <v>31.725139516435082</v>
      </c>
      <c r="E167">
        <f t="shared" si="10"/>
        <v>0.62430999286888578</v>
      </c>
      <c r="U167">
        <f t="shared" ca="1" si="11"/>
        <v>3.8443019886790681</v>
      </c>
    </row>
    <row r="168" spans="1:21" x14ac:dyDescent="0.25">
      <c r="A168">
        <v>202.48646519062729</v>
      </c>
      <c r="B168">
        <v>2.4243582283322063</v>
      </c>
      <c r="C168">
        <f t="shared" si="8"/>
        <v>6.8772377990091593</v>
      </c>
      <c r="D168">
        <f t="shared" si="9"/>
        <v>5.3808239249448722</v>
      </c>
      <c r="E168">
        <f t="shared" si="10"/>
        <v>2.2392544824920884</v>
      </c>
      <c r="U168">
        <f t="shared" ca="1" si="11"/>
        <v>2.0993350439786247</v>
      </c>
    </row>
    <row r="169" spans="1:21" x14ac:dyDescent="0.25">
      <c r="A169">
        <v>1629.4915076656282</v>
      </c>
      <c r="B169">
        <v>4.5491092875610484</v>
      </c>
      <c r="C169">
        <f t="shared" si="8"/>
        <v>36.107267214225821</v>
      </c>
      <c r="D169">
        <f t="shared" si="9"/>
        <v>40.083104636433241</v>
      </c>
      <c r="E169">
        <f t="shared" si="10"/>
        <v>15.807283207824939</v>
      </c>
      <c r="U169">
        <f t="shared" ca="1" si="11"/>
        <v>4.6218583852212021</v>
      </c>
    </row>
    <row r="170" spans="1:21" x14ac:dyDescent="0.25">
      <c r="A170">
        <v>784.69980362143053</v>
      </c>
      <c r="B170">
        <v>0.39785735280015666</v>
      </c>
      <c r="C170">
        <f t="shared" si="8"/>
        <v>3.6409592033108735</v>
      </c>
      <c r="D170">
        <f t="shared" si="9"/>
        <v>2.411511769206319</v>
      </c>
      <c r="E170">
        <f t="shared" si="10"/>
        <v>1.5115409932262729</v>
      </c>
      <c r="U170">
        <f t="shared" ca="1" si="11"/>
        <v>3.2771492805520763</v>
      </c>
    </row>
    <row r="171" spans="1:21" x14ac:dyDescent="0.25">
      <c r="A171">
        <v>872.97939095611457</v>
      </c>
      <c r="B171">
        <v>3.8624495264620888</v>
      </c>
      <c r="C171">
        <f t="shared" si="8"/>
        <v>24.239757566347169</v>
      </c>
      <c r="D171">
        <f t="shared" si="9"/>
        <v>24.928838709795507</v>
      </c>
      <c r="E171">
        <f t="shared" si="10"/>
        <v>0.47483282225606827</v>
      </c>
      <c r="U171">
        <f t="shared" ca="1" si="11"/>
        <v>4.3200519578351351</v>
      </c>
    </row>
    <row r="172" spans="1:21" x14ac:dyDescent="0.25">
      <c r="A172">
        <v>1979.3434102157453</v>
      </c>
      <c r="B172">
        <v>0.81615234135552994</v>
      </c>
      <c r="C172">
        <f t="shared" si="8"/>
        <v>9.8255259257186474</v>
      </c>
      <c r="D172">
        <f t="shared" si="9"/>
        <v>7.7700470692472559</v>
      </c>
      <c r="E172">
        <f t="shared" si="10"/>
        <v>4.224993329400939</v>
      </c>
      <c r="U172">
        <f t="shared" ca="1" si="11"/>
        <v>1.8738227213799319</v>
      </c>
    </row>
    <row r="173" spans="1:21" x14ac:dyDescent="0.25">
      <c r="A173">
        <v>619.65754563963469</v>
      </c>
      <c r="B173">
        <v>3.6066338426793902</v>
      </c>
      <c r="C173">
        <f t="shared" si="8"/>
        <v>19.084300325787282</v>
      </c>
      <c r="D173">
        <f t="shared" si="9"/>
        <v>18.839944335801984</v>
      </c>
      <c r="E173">
        <f t="shared" si="10"/>
        <v>5.970984984169498E-2</v>
      </c>
      <c r="U173">
        <f t="shared" ca="1" si="11"/>
        <v>2.3979019886363258</v>
      </c>
    </row>
    <row r="174" spans="1:21" x14ac:dyDescent="0.25">
      <c r="A174">
        <v>1306.8406062086142</v>
      </c>
      <c r="B174">
        <v>2.0046005872869199</v>
      </c>
      <c r="C174">
        <f t="shared" si="8"/>
        <v>19.132081227633378</v>
      </c>
      <c r="D174">
        <f t="shared" si="9"/>
        <v>15.998361271927319</v>
      </c>
      <c r="E174">
        <f t="shared" si="10"/>
        <v>9.820200760790387</v>
      </c>
      <c r="U174">
        <f t="shared" ca="1" si="11"/>
        <v>2.5911402623944801</v>
      </c>
    </row>
    <row r="175" spans="1:21" x14ac:dyDescent="0.25">
      <c r="A175">
        <v>1468.1665840511394</v>
      </c>
      <c r="B175">
        <v>4.5069768884737957</v>
      </c>
      <c r="C175">
        <f t="shared" si="8"/>
        <v>34.238927859699515</v>
      </c>
      <c r="D175">
        <f t="shared" si="9"/>
        <v>37.954331127849052</v>
      </c>
      <c r="E175">
        <f t="shared" si="10"/>
        <v>13.804221444976257</v>
      </c>
      <c r="U175">
        <f t="shared" ca="1" si="11"/>
        <v>2.3427667833300552</v>
      </c>
    </row>
    <row r="176" spans="1:21" x14ac:dyDescent="0.25">
      <c r="A176">
        <v>869.45430824917685</v>
      </c>
      <c r="B176">
        <v>1.7604154003610923</v>
      </c>
      <c r="C176">
        <f t="shared" si="8"/>
        <v>14.439351862969881</v>
      </c>
      <c r="D176">
        <f t="shared" si="9"/>
        <v>11.335508754125563</v>
      </c>
      <c r="E176">
        <f t="shared" si="10"/>
        <v>9.6338420443203603</v>
      </c>
      <c r="U176">
        <f t="shared" ca="1" si="11"/>
        <v>0.92072322742374924</v>
      </c>
    </row>
    <row r="177" spans="1:21" x14ac:dyDescent="0.25">
      <c r="A177">
        <v>45.269370179275455</v>
      </c>
      <c r="B177">
        <v>4.0163640997577534</v>
      </c>
      <c r="C177">
        <f t="shared" si="8"/>
        <v>2.2447454838308865</v>
      </c>
      <c r="D177">
        <f t="shared" si="9"/>
        <v>2.2472271121844196</v>
      </c>
      <c r="E177">
        <f t="shared" si="10"/>
        <v>6.1584792850597062E-6</v>
      </c>
      <c r="U177">
        <f t="shared" ca="1" si="11"/>
        <v>1.7705040922793529</v>
      </c>
    </row>
    <row r="178" spans="1:21" x14ac:dyDescent="0.25">
      <c r="A178">
        <v>544.64435932572269</v>
      </c>
      <c r="B178">
        <v>1.3393153692120401</v>
      </c>
      <c r="C178">
        <f t="shared" si="8"/>
        <v>9.0718194498429643</v>
      </c>
      <c r="D178">
        <f t="shared" si="9"/>
        <v>6.4156411897300769</v>
      </c>
      <c r="E178">
        <f t="shared" si="10"/>
        <v>7.0552829494963252</v>
      </c>
      <c r="U178">
        <f t="shared" ca="1" si="11"/>
        <v>2.1416633195784551</v>
      </c>
    </row>
    <row r="179" spans="1:21" x14ac:dyDescent="0.25">
      <c r="A179">
        <v>1038.1043581878657</v>
      </c>
      <c r="B179">
        <v>1.9150846709478326</v>
      </c>
      <c r="C179">
        <f t="shared" si="8"/>
        <v>16.748020832964627</v>
      </c>
      <c r="D179">
        <f t="shared" si="9"/>
        <v>13.60739053688274</v>
      </c>
      <c r="E179">
        <f t="shared" si="10"/>
        <v>9.8635586566674061</v>
      </c>
      <c r="U179">
        <f t="shared" ca="1" si="11"/>
        <v>2.5296019708843644</v>
      </c>
    </row>
    <row r="180" spans="1:21" x14ac:dyDescent="0.25">
      <c r="A180">
        <v>580.38007616806021</v>
      </c>
      <c r="B180">
        <v>4.4065600256970372</v>
      </c>
      <c r="C180">
        <f t="shared" si="8"/>
        <v>19.947248321945768</v>
      </c>
      <c r="D180">
        <f t="shared" si="9"/>
        <v>22.038626746774622</v>
      </c>
      <c r="E180">
        <f t="shared" si="10"/>
        <v>4.373863715839617</v>
      </c>
      <c r="U180">
        <f t="shared" ca="1" si="11"/>
        <v>3.7294412521752225</v>
      </c>
    </row>
    <row r="181" spans="1:21" x14ac:dyDescent="0.25">
      <c r="A181">
        <v>963.96272602338047</v>
      </c>
      <c r="B181">
        <v>1.1168643341182538</v>
      </c>
      <c r="C181">
        <f t="shared" si="8"/>
        <v>10.327153517675335</v>
      </c>
      <c r="D181">
        <f t="shared" si="9"/>
        <v>7.6229807818299706</v>
      </c>
      <c r="E181">
        <f t="shared" si="10"/>
        <v>7.3125501852894006</v>
      </c>
      <c r="U181">
        <f t="shared" ca="1" si="11"/>
        <v>2.8595936499438186</v>
      </c>
    </row>
    <row r="182" spans="1:21" x14ac:dyDescent="0.25">
      <c r="A182">
        <v>987.07944802762643</v>
      </c>
      <c r="B182">
        <v>2.0560155306619943</v>
      </c>
      <c r="C182">
        <f t="shared" si="8"/>
        <v>17.288749885084307</v>
      </c>
      <c r="D182">
        <f t="shared" si="9"/>
        <v>14.216735331526584</v>
      </c>
      <c r="E182">
        <f t="shared" si="10"/>
        <v>9.4372734172704593</v>
      </c>
      <c r="U182">
        <f t="shared" ca="1" si="11"/>
        <v>1.555158436914839</v>
      </c>
    </row>
    <row r="183" spans="1:21" x14ac:dyDescent="0.25">
      <c r="A183">
        <v>441.0874368478199</v>
      </c>
      <c r="B183">
        <v>0.91897601513596605</v>
      </c>
      <c r="C183">
        <f t="shared" si="8"/>
        <v>5.8438083000259828</v>
      </c>
      <c r="D183">
        <f t="shared" si="9"/>
        <v>3.7918919966621547</v>
      </c>
      <c r="E183">
        <f t="shared" si="10"/>
        <v>4.2103605160102777</v>
      </c>
      <c r="U183">
        <f t="shared" ca="1" si="11"/>
        <v>4.038581751427559</v>
      </c>
    </row>
    <row r="184" spans="1:21" x14ac:dyDescent="0.25">
      <c r="A184">
        <v>356.06255065227634</v>
      </c>
      <c r="B184">
        <v>2.3594183542444531</v>
      </c>
      <c r="C184">
        <f t="shared" si="8"/>
        <v>10.399645572274698</v>
      </c>
      <c r="D184">
        <f t="shared" si="9"/>
        <v>8.291904698006288</v>
      </c>
      <c r="E184">
        <f t="shared" si="10"/>
        <v>4.4425715930617624</v>
      </c>
      <c r="U184">
        <f t="shared" ca="1" si="11"/>
        <v>4.5360328486178227</v>
      </c>
    </row>
    <row r="185" spans="1:21" x14ac:dyDescent="0.25">
      <c r="A185">
        <v>98.905960359170436</v>
      </c>
      <c r="B185">
        <v>3.4006988041505788</v>
      </c>
      <c r="C185">
        <f t="shared" si="8"/>
        <v>4.3791736756610993</v>
      </c>
      <c r="D185">
        <f t="shared" si="9"/>
        <v>3.9837745421334096</v>
      </c>
      <c r="E185">
        <f t="shared" si="10"/>
        <v>0.15634047479444774</v>
      </c>
      <c r="U185">
        <f t="shared" ca="1" si="11"/>
        <v>3.5861610277521052</v>
      </c>
    </row>
    <row r="186" spans="1:21" x14ac:dyDescent="0.25">
      <c r="A186">
        <v>650.61255195214835</v>
      </c>
      <c r="B186">
        <v>1.6492458523509872</v>
      </c>
      <c r="C186">
        <f t="shared" si="8"/>
        <v>11.823640398531513</v>
      </c>
      <c r="D186">
        <f t="shared" si="9"/>
        <v>8.8931386356066913</v>
      </c>
      <c r="E186">
        <f t="shared" si="10"/>
        <v>8.5878405825054873</v>
      </c>
      <c r="U186">
        <f t="shared" ca="1" si="11"/>
        <v>1.5547705959540825</v>
      </c>
    </row>
    <row r="187" spans="1:21" x14ac:dyDescent="0.25">
      <c r="A187">
        <v>296.33007112063069</v>
      </c>
      <c r="B187">
        <v>0.82281175301666121</v>
      </c>
      <c r="C187">
        <f t="shared" si="8"/>
        <v>4.1109443209485734</v>
      </c>
      <c r="D187">
        <f t="shared" si="9"/>
        <v>2.50349282123342</v>
      </c>
      <c r="E187">
        <f t="shared" si="10"/>
        <v>2.5839003239364962</v>
      </c>
      <c r="U187">
        <f t="shared" ca="1" si="11"/>
        <v>4.7456273191746394</v>
      </c>
    </row>
    <row r="188" spans="1:21" x14ac:dyDescent="0.25">
      <c r="A188">
        <v>992.11145034138349</v>
      </c>
      <c r="B188">
        <v>1.0735262944967343</v>
      </c>
      <c r="C188">
        <f t="shared" si="8"/>
        <v>10.092138461428192</v>
      </c>
      <c r="D188">
        <f t="shared" si="9"/>
        <v>7.443727032452772</v>
      </c>
      <c r="E188">
        <f t="shared" si="10"/>
        <v>7.0140830971276253</v>
      </c>
      <c r="U188">
        <f t="shared" ca="1" si="11"/>
        <v>0.93451835036126862</v>
      </c>
    </row>
    <row r="189" spans="1:21" x14ac:dyDescent="0.25">
      <c r="A189">
        <v>138.86465676450732</v>
      </c>
      <c r="B189">
        <v>1.4973613590349988</v>
      </c>
      <c r="C189">
        <f t="shared" si="8"/>
        <v>3.690023860638628</v>
      </c>
      <c r="D189">
        <f t="shared" si="9"/>
        <v>2.3885330824220805</v>
      </c>
      <c r="E189">
        <f t="shared" si="10"/>
        <v>1.6938782457827144</v>
      </c>
      <c r="U189">
        <f t="shared" ca="1" si="11"/>
        <v>0.76249599695829617</v>
      </c>
    </row>
    <row r="190" spans="1:21" x14ac:dyDescent="0.25">
      <c r="A190">
        <v>1093.9922422779782</v>
      </c>
      <c r="B190">
        <v>1.1868370294776132</v>
      </c>
      <c r="C190">
        <f t="shared" si="8"/>
        <v>11.471684300307597</v>
      </c>
      <c r="D190">
        <f t="shared" si="9"/>
        <v>8.6691633868857885</v>
      </c>
      <c r="E190">
        <f t="shared" si="10"/>
        <v>7.8541234701666092</v>
      </c>
      <c r="U190">
        <f t="shared" ca="1" si="11"/>
        <v>1.0488796233244218</v>
      </c>
    </row>
    <row r="191" spans="1:21" x14ac:dyDescent="0.25">
      <c r="A191">
        <v>988.37900148501512</v>
      </c>
      <c r="B191">
        <v>4.3317496616707318</v>
      </c>
      <c r="C191">
        <f t="shared" si="8"/>
        <v>27.416375985781698</v>
      </c>
      <c r="D191">
        <f t="shared" si="9"/>
        <v>29.974276029591746</v>
      </c>
      <c r="E191">
        <f t="shared" si="10"/>
        <v>6.5428526341234416</v>
      </c>
      <c r="U191">
        <f t="shared" ca="1" si="11"/>
        <v>1.8878724226174133</v>
      </c>
    </row>
    <row r="192" spans="1:21" x14ac:dyDescent="0.25">
      <c r="A192">
        <v>67.995579027450674</v>
      </c>
      <c r="B192">
        <v>0.20507039362886503</v>
      </c>
      <c r="C192">
        <f t="shared" si="8"/>
        <v>0.35468313117825556</v>
      </c>
      <c r="D192">
        <f t="shared" si="9"/>
        <v>0.16922158991811423</v>
      </c>
      <c r="E192">
        <f t="shared" si="10"/>
        <v>3.4395983286587106E-2</v>
      </c>
      <c r="U192">
        <f t="shared" ca="1" si="11"/>
        <v>3.9846664841895278</v>
      </c>
    </row>
    <row r="193" spans="1:21" x14ac:dyDescent="0.25">
      <c r="A193">
        <v>1222.7735514486881</v>
      </c>
      <c r="B193">
        <v>3.8083055115863136</v>
      </c>
      <c r="C193">
        <f t="shared" si="8"/>
        <v>28.770912232273023</v>
      </c>
      <c r="D193">
        <f t="shared" si="9"/>
        <v>29.430390905440451</v>
      </c>
      <c r="E193">
        <f t="shared" si="10"/>
        <v>0.4349121203626708</v>
      </c>
      <c r="U193">
        <f t="shared" ca="1" si="11"/>
        <v>4.6142441866946662</v>
      </c>
    </row>
    <row r="194" spans="1:21" x14ac:dyDescent="0.25">
      <c r="A194">
        <v>641.2096130346365</v>
      </c>
      <c r="B194">
        <v>3.2820369330896533</v>
      </c>
      <c r="C194">
        <f t="shared" si="8"/>
        <v>18.580021906616658</v>
      </c>
      <c r="D194">
        <f t="shared" si="9"/>
        <v>17.53148963069194</v>
      </c>
      <c r="E194">
        <f t="shared" si="10"/>
        <v>1.0994199336558681</v>
      </c>
      <c r="U194">
        <f t="shared" ca="1" si="11"/>
        <v>2.3672560950916304</v>
      </c>
    </row>
    <row r="195" spans="1:21" x14ac:dyDescent="0.25">
      <c r="A195">
        <v>1457.1109330715681</v>
      </c>
      <c r="B195">
        <v>2.551934371174668</v>
      </c>
      <c r="C195">
        <f t="shared" ref="C195:C258" si="12">($G$4/$G$3)*LN(($G$4+$G$2*A195)/($G$4+$G$2*A195*EXP(-$G$3*B195)))</f>
        <v>24.040930115420892</v>
      </c>
      <c r="D195">
        <f t="shared" ref="D195:D258" si="13">B195*$H$4*$H$2*A195/($H$4+$H$2*A195)</f>
        <v>21.417805876359591</v>
      </c>
      <c r="E195">
        <f t="shared" ref="E195:E258" si="14">(C195-D195)^2</f>
        <v>6.8807807735509305</v>
      </c>
      <c r="U195">
        <f t="shared" ref="U195:U258" ca="1" si="15">5*RAND()</f>
        <v>4.4707308755048683</v>
      </c>
    </row>
    <row r="196" spans="1:21" x14ac:dyDescent="0.25">
      <c r="A196">
        <v>1591.1863245083252</v>
      </c>
      <c r="B196">
        <v>2.5750716284040731</v>
      </c>
      <c r="C196">
        <f t="shared" si="12"/>
        <v>25.048044160330754</v>
      </c>
      <c r="D196">
        <f t="shared" si="13"/>
        <v>22.46159352723533</v>
      </c>
      <c r="E196">
        <f t="shared" si="14"/>
        <v>6.6897268774397212</v>
      </c>
      <c r="U196">
        <f t="shared" ca="1" si="15"/>
        <v>2.4239269927243692</v>
      </c>
    </row>
    <row r="197" spans="1:21" x14ac:dyDescent="0.25">
      <c r="A197">
        <v>1613.4431377617204</v>
      </c>
      <c r="B197">
        <v>0.80721089706926319</v>
      </c>
      <c r="C197">
        <f t="shared" si="12"/>
        <v>9.2050605397250145</v>
      </c>
      <c r="D197">
        <f t="shared" si="13"/>
        <v>7.0828061235940067</v>
      </c>
      <c r="E197">
        <f t="shared" si="14"/>
        <v>4.5039638067875645</v>
      </c>
      <c r="U197">
        <f t="shared" ca="1" si="15"/>
        <v>4.4944598248682874</v>
      </c>
    </row>
    <row r="198" spans="1:21" x14ac:dyDescent="0.25">
      <c r="A198">
        <v>45.206818074174478</v>
      </c>
      <c r="B198">
        <v>0.56639666599851202</v>
      </c>
      <c r="C198">
        <f t="shared" si="12"/>
        <v>0.62281801475106402</v>
      </c>
      <c r="D198">
        <f t="shared" si="13"/>
        <v>0.31648717329250559</v>
      </c>
      <c r="E198">
        <f t="shared" si="14"/>
        <v>9.383858442870846E-2</v>
      </c>
      <c r="U198">
        <f t="shared" ca="1" si="15"/>
        <v>4.2135749746134685</v>
      </c>
    </row>
    <row r="199" spans="1:21" x14ac:dyDescent="0.25">
      <c r="A199">
        <v>163.90552954460702</v>
      </c>
      <c r="B199">
        <v>3.4166645686656545</v>
      </c>
      <c r="C199">
        <f t="shared" si="12"/>
        <v>6.8441485976974805</v>
      </c>
      <c r="D199">
        <f t="shared" si="13"/>
        <v>6.3136768557961807</v>
      </c>
      <c r="E199">
        <f t="shared" si="14"/>
        <v>0.28140026895579928</v>
      </c>
      <c r="U199">
        <f t="shared" ca="1" si="15"/>
        <v>1.6416190954107708</v>
      </c>
    </row>
    <row r="200" spans="1:21" x14ac:dyDescent="0.25">
      <c r="A200">
        <v>1104.4872388830281</v>
      </c>
      <c r="B200">
        <v>1.5949333104468932</v>
      </c>
      <c r="C200">
        <f t="shared" si="12"/>
        <v>14.837036168572059</v>
      </c>
      <c r="D200">
        <f t="shared" si="13"/>
        <v>11.70796322025752</v>
      </c>
      <c r="E200">
        <f t="shared" si="14"/>
        <v>9.7910975158738403</v>
      </c>
      <c r="U200">
        <f t="shared" ca="1" si="15"/>
        <v>1.4899810163061971</v>
      </c>
    </row>
    <row r="201" spans="1:21" x14ac:dyDescent="0.25">
      <c r="A201">
        <v>797.63233462022811</v>
      </c>
      <c r="B201">
        <v>0.61715983430508492</v>
      </c>
      <c r="C201">
        <f t="shared" si="12"/>
        <v>5.5536920637963956</v>
      </c>
      <c r="D201">
        <f t="shared" si="13"/>
        <v>3.7776299808541762</v>
      </c>
      <c r="E201">
        <f t="shared" si="14"/>
        <v>3.154396522465055</v>
      </c>
      <c r="U201">
        <f t="shared" ca="1" si="15"/>
        <v>4.3129605935182411</v>
      </c>
    </row>
    <row r="202" spans="1:21" x14ac:dyDescent="0.25">
      <c r="A202">
        <v>347.1357477977952</v>
      </c>
      <c r="B202">
        <v>3.8035958248809938</v>
      </c>
      <c r="C202">
        <f t="shared" si="12"/>
        <v>13.082606901693259</v>
      </c>
      <c r="D202">
        <f t="shared" si="13"/>
        <v>13.108007734129348</v>
      </c>
      <c r="E202">
        <f t="shared" si="14"/>
        <v>6.4520228844628421E-4</v>
      </c>
      <c r="U202">
        <f t="shared" ca="1" si="15"/>
        <v>3.5582680866580709</v>
      </c>
    </row>
    <row r="203" spans="1:21" x14ac:dyDescent="0.25">
      <c r="A203">
        <v>1197.7962642244711</v>
      </c>
      <c r="B203">
        <v>1.3805241980592116</v>
      </c>
      <c r="C203">
        <f t="shared" si="12"/>
        <v>13.559176970164525</v>
      </c>
      <c r="D203">
        <f t="shared" si="13"/>
        <v>10.560156821115617</v>
      </c>
      <c r="E203">
        <f t="shared" si="14"/>
        <v>8.9941218544013353</v>
      </c>
      <c r="U203">
        <f t="shared" ca="1" si="15"/>
        <v>4.6143861698643782</v>
      </c>
    </row>
    <row r="204" spans="1:21" x14ac:dyDescent="0.25">
      <c r="A204">
        <v>809.94195408519113</v>
      </c>
      <c r="B204">
        <v>1.3204289638272537</v>
      </c>
      <c r="C204">
        <f t="shared" si="12"/>
        <v>11.0370755076588</v>
      </c>
      <c r="D204">
        <f t="shared" si="13"/>
        <v>8.1564731145485503</v>
      </c>
      <c r="E204">
        <f t="shared" si="14"/>
        <v>8.2978701471924978</v>
      </c>
      <c r="U204">
        <f t="shared" ca="1" si="15"/>
        <v>0.15691630234307197</v>
      </c>
    </row>
    <row r="205" spans="1:21" x14ac:dyDescent="0.25">
      <c r="A205">
        <v>889.84117828248327</v>
      </c>
      <c r="B205">
        <v>2.8536866304915476</v>
      </c>
      <c r="C205">
        <f t="shared" si="12"/>
        <v>20.653560583014233</v>
      </c>
      <c r="D205">
        <f t="shared" si="13"/>
        <v>18.621446062358483</v>
      </c>
      <c r="E205">
        <f t="shared" si="14"/>
        <v>4.1294894250599468</v>
      </c>
      <c r="U205">
        <f t="shared" ca="1" si="15"/>
        <v>1.4179883524597581</v>
      </c>
    </row>
    <row r="206" spans="1:21" x14ac:dyDescent="0.25">
      <c r="A206">
        <v>1341.198950539374</v>
      </c>
      <c r="B206">
        <v>4.25115781984797</v>
      </c>
      <c r="C206">
        <f t="shared" si="12"/>
        <v>31.864890277119365</v>
      </c>
      <c r="D206">
        <f t="shared" si="13"/>
        <v>34.346510499869176</v>
      </c>
      <c r="E206">
        <f t="shared" si="14"/>
        <v>6.1584389299608215</v>
      </c>
      <c r="U206">
        <f t="shared" ca="1" si="15"/>
        <v>4.5352445856843993</v>
      </c>
    </row>
    <row r="207" spans="1:21" x14ac:dyDescent="0.25">
      <c r="A207">
        <v>1822.2689036956617</v>
      </c>
      <c r="B207">
        <v>3.944005656648002</v>
      </c>
      <c r="C207">
        <f t="shared" si="12"/>
        <v>35.137115519275838</v>
      </c>
      <c r="D207">
        <f t="shared" si="13"/>
        <v>36.373001333171189</v>
      </c>
      <c r="E207">
        <f t="shared" si="14"/>
        <v>1.5274137449877736</v>
      </c>
      <c r="U207">
        <f t="shared" ca="1" si="15"/>
        <v>4.9456846307533446</v>
      </c>
    </row>
    <row r="208" spans="1:21" x14ac:dyDescent="0.25">
      <c r="A208">
        <v>1090.0499198859397</v>
      </c>
      <c r="B208">
        <v>2.6816153518980768</v>
      </c>
      <c r="C208">
        <f t="shared" si="12"/>
        <v>21.941958426770324</v>
      </c>
      <c r="D208">
        <f t="shared" si="13"/>
        <v>19.550867139786789</v>
      </c>
      <c r="E208">
        <f t="shared" si="14"/>
        <v>5.7173175426885781</v>
      </c>
      <c r="U208">
        <f t="shared" ca="1" si="15"/>
        <v>2.451138740279919</v>
      </c>
    </row>
    <row r="209" spans="1:21" x14ac:dyDescent="0.25">
      <c r="A209">
        <v>1884.3801939827072</v>
      </c>
      <c r="B209">
        <v>1.5122211386523405</v>
      </c>
      <c r="C209">
        <f t="shared" si="12"/>
        <v>17.104717632376332</v>
      </c>
      <c r="D209">
        <f t="shared" si="13"/>
        <v>14.129931251416826</v>
      </c>
      <c r="E209">
        <f t="shared" si="14"/>
        <v>8.8493540123421539</v>
      </c>
      <c r="U209">
        <f t="shared" ca="1" si="15"/>
        <v>1.5339514348172145</v>
      </c>
    </row>
    <row r="210" spans="1:21" x14ac:dyDescent="0.25">
      <c r="A210">
        <v>413.27846922165293</v>
      </c>
      <c r="B210">
        <v>4.2935166941879945</v>
      </c>
      <c r="C210">
        <f t="shared" si="12"/>
        <v>15.596672663523854</v>
      </c>
      <c r="D210">
        <f t="shared" si="13"/>
        <v>16.887515038712486</v>
      </c>
      <c r="E210">
        <f t="shared" si="14"/>
        <v>1.6662740375826284</v>
      </c>
      <c r="U210">
        <f t="shared" ca="1" si="15"/>
        <v>3.4697676272319455</v>
      </c>
    </row>
    <row r="211" spans="1:21" x14ac:dyDescent="0.25">
      <c r="A211">
        <v>625.17835347012056</v>
      </c>
      <c r="B211">
        <v>0.91208541935037524</v>
      </c>
      <c r="C211">
        <f t="shared" si="12"/>
        <v>7.0544010596034505</v>
      </c>
      <c r="D211">
        <f t="shared" si="13"/>
        <v>4.7922567496300292</v>
      </c>
      <c r="E211">
        <f t="shared" si="14"/>
        <v>5.1172968791451261</v>
      </c>
      <c r="U211">
        <f t="shared" ca="1" si="15"/>
        <v>0.20297098462197738</v>
      </c>
    </row>
    <row r="212" spans="1:21" x14ac:dyDescent="0.25">
      <c r="A212">
        <v>1289.5179092149438</v>
      </c>
      <c r="B212">
        <v>2.3695917476702997</v>
      </c>
      <c r="C212">
        <f t="shared" si="12"/>
        <v>21.647289130681099</v>
      </c>
      <c r="D212">
        <f t="shared" si="13"/>
        <v>18.791147347704559</v>
      </c>
      <c r="E212">
        <f t="shared" si="14"/>
        <v>8.1575458844644064</v>
      </c>
      <c r="U212">
        <f t="shared" ca="1" si="15"/>
        <v>1.8430759343432328</v>
      </c>
    </row>
    <row r="213" spans="1:21" x14ac:dyDescent="0.25">
      <c r="A213">
        <v>73.185342581535423</v>
      </c>
      <c r="B213">
        <v>5.4633927295018037E-2</v>
      </c>
      <c r="C213">
        <f t="shared" si="12"/>
        <v>0.10425176951279673</v>
      </c>
      <c r="D213">
        <f t="shared" si="13"/>
        <v>4.8324376720448842E-2</v>
      </c>
      <c r="E213">
        <f t="shared" si="14"/>
        <v>3.1278732645495665E-3</v>
      </c>
      <c r="U213">
        <f t="shared" ca="1" si="15"/>
        <v>0.78275348325590577</v>
      </c>
    </row>
    <row r="214" spans="1:21" x14ac:dyDescent="0.25">
      <c r="A214">
        <v>1549.7548276597302</v>
      </c>
      <c r="B214">
        <v>3.2397626730727374</v>
      </c>
      <c r="C214">
        <f t="shared" si="12"/>
        <v>29.103467954006241</v>
      </c>
      <c r="D214">
        <f t="shared" si="13"/>
        <v>27.940370945173861</v>
      </c>
      <c r="E214">
        <f t="shared" si="14"/>
        <v>1.3527946519548311</v>
      </c>
      <c r="U214">
        <f t="shared" ca="1" si="15"/>
        <v>2.0474579774312645</v>
      </c>
    </row>
    <row r="215" spans="1:21" x14ac:dyDescent="0.25">
      <c r="A215">
        <v>306.78035215007202</v>
      </c>
      <c r="B215">
        <v>3.1994617884277292</v>
      </c>
      <c r="C215">
        <f t="shared" si="12"/>
        <v>11.030572916032998</v>
      </c>
      <c r="D215">
        <f t="shared" si="13"/>
        <v>10.007495897536115</v>
      </c>
      <c r="E215">
        <f t="shared" si="14"/>
        <v>1.0466865857764713</v>
      </c>
      <c r="U215">
        <f t="shared" ca="1" si="15"/>
        <v>2.4641528962624264</v>
      </c>
    </row>
    <row r="216" spans="1:21" x14ac:dyDescent="0.25">
      <c r="A216">
        <v>1723.4194131226946</v>
      </c>
      <c r="B216">
        <v>1.111140695275824</v>
      </c>
      <c r="C216">
        <f t="shared" si="12"/>
        <v>12.62490726365859</v>
      </c>
      <c r="D216">
        <f t="shared" si="13"/>
        <v>10.020633678977626</v>
      </c>
      <c r="E216">
        <f t="shared" si="14"/>
        <v>6.7822409038670388</v>
      </c>
      <c r="U216">
        <f t="shared" ca="1" si="15"/>
        <v>1.985901846663733</v>
      </c>
    </row>
    <row r="217" spans="1:21" x14ac:dyDescent="0.25">
      <c r="A217">
        <v>289.58134761837351</v>
      </c>
      <c r="B217">
        <v>2.5444348182929781</v>
      </c>
      <c r="C217">
        <f t="shared" si="12"/>
        <v>9.3525153252173325</v>
      </c>
      <c r="D217">
        <f t="shared" si="13"/>
        <v>7.5999832803764136</v>
      </c>
      <c r="E217">
        <f t="shared" si="14"/>
        <v>3.0713685681942926</v>
      </c>
      <c r="U217">
        <f t="shared" ca="1" si="15"/>
        <v>1.5018351786119228</v>
      </c>
    </row>
    <row r="218" spans="1:21" x14ac:dyDescent="0.25">
      <c r="A218">
        <v>250.6584879402065</v>
      </c>
      <c r="B218">
        <v>2.839342814852766</v>
      </c>
      <c r="C218">
        <f t="shared" si="12"/>
        <v>8.8887053200147985</v>
      </c>
      <c r="D218">
        <f t="shared" si="13"/>
        <v>7.5396913699415258</v>
      </c>
      <c r="E218">
        <f t="shared" si="14"/>
        <v>1.8198386374922944</v>
      </c>
      <c r="U218">
        <f t="shared" ca="1" si="15"/>
        <v>0.13401524119855013</v>
      </c>
    </row>
    <row r="219" spans="1:21" x14ac:dyDescent="0.25">
      <c r="A219">
        <v>1052.4524661701821</v>
      </c>
      <c r="B219">
        <v>3.391370094575394</v>
      </c>
      <c r="C219">
        <f t="shared" si="12"/>
        <v>25.013515341388853</v>
      </c>
      <c r="D219">
        <f t="shared" si="13"/>
        <v>24.273472907116485</v>
      </c>
      <c r="E219">
        <f t="shared" si="14"/>
        <v>0.54766280452377236</v>
      </c>
      <c r="U219">
        <f t="shared" ca="1" si="15"/>
        <v>3.4589751423031645</v>
      </c>
    </row>
    <row r="220" spans="1:21" x14ac:dyDescent="0.25">
      <c r="A220">
        <v>1340.4873202455976</v>
      </c>
      <c r="B220">
        <v>3.4168524753441192</v>
      </c>
      <c r="C220">
        <f t="shared" si="12"/>
        <v>28.243112978629529</v>
      </c>
      <c r="D220">
        <f t="shared" si="13"/>
        <v>27.599002976111482</v>
      </c>
      <c r="E220">
        <f t="shared" si="14"/>
        <v>0.41487769534379915</v>
      </c>
      <c r="U220">
        <f t="shared" ca="1" si="15"/>
        <v>0.83483845819730118</v>
      </c>
    </row>
    <row r="221" spans="1:21" x14ac:dyDescent="0.25">
      <c r="A221">
        <v>591.71078858922453</v>
      </c>
      <c r="B221">
        <v>4.7619124138321842</v>
      </c>
      <c r="C221">
        <f t="shared" si="12"/>
        <v>20.778488290386665</v>
      </c>
      <c r="D221">
        <f t="shared" si="13"/>
        <v>24.12612996139115</v>
      </c>
      <c r="E221">
        <f t="shared" si="14"/>
        <v>11.206704757445701</v>
      </c>
      <c r="U221">
        <f t="shared" ca="1" si="15"/>
        <v>4.1793081940010248</v>
      </c>
    </row>
    <row r="222" spans="1:21" x14ac:dyDescent="0.25">
      <c r="A222">
        <v>1798.6670936019464</v>
      </c>
      <c r="B222">
        <v>2.5853716766786858</v>
      </c>
      <c r="C222">
        <f t="shared" si="12"/>
        <v>26.282158941682599</v>
      </c>
      <c r="D222">
        <f t="shared" si="13"/>
        <v>23.720436347551765</v>
      </c>
      <c r="E222">
        <f t="shared" si="14"/>
        <v>6.5624226492804141</v>
      </c>
      <c r="U222">
        <f t="shared" ca="1" si="15"/>
        <v>0.77372043950350078</v>
      </c>
    </row>
    <row r="223" spans="1:21" x14ac:dyDescent="0.25">
      <c r="A223">
        <v>14.067276186703115</v>
      </c>
      <c r="B223">
        <v>2.8582982374319235</v>
      </c>
      <c r="C223">
        <f t="shared" si="12"/>
        <v>0.63160161770443346</v>
      </c>
      <c r="D223">
        <f t="shared" si="13"/>
        <v>0.50987815943701043</v>
      </c>
      <c r="E223">
        <f t="shared" si="14"/>
        <v>1.4816600292581077E-2</v>
      </c>
      <c r="U223">
        <f t="shared" ca="1" si="15"/>
        <v>1.0408766393866042</v>
      </c>
    </row>
    <row r="224" spans="1:21" x14ac:dyDescent="0.25">
      <c r="A224">
        <v>969.35385107600962</v>
      </c>
      <c r="B224">
        <v>2.3358487850627405</v>
      </c>
      <c r="C224">
        <f t="shared" si="12"/>
        <v>18.834534216596296</v>
      </c>
      <c r="D224">
        <f t="shared" si="13"/>
        <v>15.99204566406128</v>
      </c>
      <c r="E224">
        <f t="shared" si="14"/>
        <v>8.0797411712926124</v>
      </c>
      <c r="U224">
        <f t="shared" ca="1" si="15"/>
        <v>2.7137766547888624</v>
      </c>
    </row>
    <row r="225" spans="1:21" x14ac:dyDescent="0.25">
      <c r="A225">
        <v>841.19472028672294</v>
      </c>
      <c r="B225">
        <v>3.1042310286457928</v>
      </c>
      <c r="C225">
        <f t="shared" si="12"/>
        <v>21.096098206782777</v>
      </c>
      <c r="D225">
        <f t="shared" si="13"/>
        <v>19.608277156797506</v>
      </c>
      <c r="E225">
        <f t="shared" si="14"/>
        <v>2.2136114767792754</v>
      </c>
      <c r="U225">
        <f t="shared" ca="1" si="15"/>
        <v>4.9185134887785944</v>
      </c>
    </row>
    <row r="226" spans="1:21" x14ac:dyDescent="0.25">
      <c r="A226">
        <v>1180.4061295650197</v>
      </c>
      <c r="B226">
        <v>1.5490416506576836</v>
      </c>
      <c r="C226">
        <f t="shared" si="12"/>
        <v>14.874686008662467</v>
      </c>
      <c r="D226">
        <f t="shared" si="13"/>
        <v>11.76295990107136</v>
      </c>
      <c r="E226">
        <f t="shared" si="14"/>
        <v>9.6828393686640997</v>
      </c>
      <c r="U226">
        <f t="shared" ca="1" si="15"/>
        <v>1.8263636299679109</v>
      </c>
    </row>
    <row r="227" spans="1:21" x14ac:dyDescent="0.25">
      <c r="A227">
        <v>1097.0014238829438</v>
      </c>
      <c r="B227">
        <v>4.8890046022062208</v>
      </c>
      <c r="C227">
        <f t="shared" si="12"/>
        <v>30.536918968016625</v>
      </c>
      <c r="D227">
        <f t="shared" si="13"/>
        <v>35.762420312213976</v>
      </c>
      <c r="E227">
        <f t="shared" si="14"/>
        <v>27.305864298208324</v>
      </c>
      <c r="U227">
        <f t="shared" ca="1" si="15"/>
        <v>2.6491227069539471</v>
      </c>
    </row>
    <row r="228" spans="1:21" x14ac:dyDescent="0.25">
      <c r="A228">
        <v>822.16737353415283</v>
      </c>
      <c r="B228">
        <v>0.11662413851309894</v>
      </c>
      <c r="C228">
        <f t="shared" si="12"/>
        <v>1.1204793304672263</v>
      </c>
      <c r="D228">
        <f t="shared" si="13"/>
        <v>0.72682745527607473</v>
      </c>
      <c r="E228">
        <f t="shared" si="14"/>
        <v>0.15496179884150993</v>
      </c>
      <c r="U228">
        <f t="shared" ca="1" si="15"/>
        <v>0.34050927534170106</v>
      </c>
    </row>
    <row r="229" spans="1:21" x14ac:dyDescent="0.25">
      <c r="A229">
        <v>1189.7071811138605</v>
      </c>
      <c r="B229">
        <v>3.0772432095697093</v>
      </c>
      <c r="C229">
        <f t="shared" si="12"/>
        <v>25.039226991536179</v>
      </c>
      <c r="D229">
        <f t="shared" si="13"/>
        <v>23.45962002715903</v>
      </c>
      <c r="E229">
        <f t="shared" si="14"/>
        <v>2.4951581619087913</v>
      </c>
      <c r="U229">
        <f t="shared" ca="1" si="15"/>
        <v>0.15495518597671898</v>
      </c>
    </row>
    <row r="230" spans="1:21" x14ac:dyDescent="0.25">
      <c r="A230">
        <v>1099.8678104086971</v>
      </c>
      <c r="B230">
        <v>3.4703271727203102</v>
      </c>
      <c r="C230">
        <f t="shared" si="12"/>
        <v>25.918789360585873</v>
      </c>
      <c r="D230">
        <f t="shared" si="13"/>
        <v>25.419409563123562</v>
      </c>
      <c r="E230">
        <f t="shared" si="14"/>
        <v>0.24938018211349841</v>
      </c>
      <c r="U230">
        <f t="shared" ca="1" si="15"/>
        <v>1.8074037691593441</v>
      </c>
    </row>
    <row r="231" spans="1:21" x14ac:dyDescent="0.25">
      <c r="A231">
        <v>865.00661697939393</v>
      </c>
      <c r="B231">
        <v>0.1952858781125727</v>
      </c>
      <c r="C231">
        <f t="shared" si="12"/>
        <v>1.8995376567078683</v>
      </c>
      <c r="D231">
        <f t="shared" si="13"/>
        <v>1.2537464742658684</v>
      </c>
      <c r="E231">
        <f t="shared" si="14"/>
        <v>0.41704625131983647</v>
      </c>
      <c r="U231">
        <f t="shared" ca="1" si="15"/>
        <v>0.43763695892770182</v>
      </c>
    </row>
    <row r="232" spans="1:21" x14ac:dyDescent="0.25">
      <c r="A232">
        <v>1977.500180913335</v>
      </c>
      <c r="B232">
        <v>1.040020541607326</v>
      </c>
      <c r="C232">
        <f t="shared" si="12"/>
        <v>12.334229507458408</v>
      </c>
      <c r="D232">
        <f t="shared" si="13"/>
        <v>9.897889891171026</v>
      </c>
      <c r="E232">
        <f t="shared" si="14"/>
        <v>5.9357507258913493</v>
      </c>
      <c r="U232">
        <f t="shared" ca="1" si="15"/>
        <v>0.95039867702632619</v>
      </c>
    </row>
    <row r="233" spans="1:21" x14ac:dyDescent="0.25">
      <c r="A233">
        <v>1011.7843790617653</v>
      </c>
      <c r="B233">
        <v>4.2921579314089691</v>
      </c>
      <c r="C233">
        <f t="shared" si="12"/>
        <v>27.658916243952177</v>
      </c>
      <c r="D233">
        <f t="shared" si="13"/>
        <v>30.079979793915115</v>
      </c>
      <c r="E233">
        <f t="shared" si="14"/>
        <v>5.8615487129591415</v>
      </c>
      <c r="U233">
        <f t="shared" ca="1" si="15"/>
        <v>1.4784447284975766</v>
      </c>
    </row>
    <row r="234" spans="1:21" x14ac:dyDescent="0.25">
      <c r="A234">
        <v>1941.6151327874804</v>
      </c>
      <c r="B234">
        <v>2.7075522912684975</v>
      </c>
      <c r="C234">
        <f t="shared" si="12"/>
        <v>27.951825119256544</v>
      </c>
      <c r="D234">
        <f t="shared" si="13"/>
        <v>25.590415782092496</v>
      </c>
      <c r="E234">
        <f t="shared" si="14"/>
        <v>5.5762540576455484</v>
      </c>
      <c r="U234">
        <f t="shared" ca="1" si="15"/>
        <v>4.2461113995406388</v>
      </c>
    </row>
    <row r="235" spans="1:21" x14ac:dyDescent="0.25">
      <c r="A235">
        <v>501.25848282231522</v>
      </c>
      <c r="B235">
        <v>3.4742504120986495</v>
      </c>
      <c r="C235">
        <f t="shared" si="12"/>
        <v>16.318225743974999</v>
      </c>
      <c r="D235">
        <f t="shared" si="13"/>
        <v>15.71041263062609</v>
      </c>
      <c r="E235">
        <f t="shared" si="14"/>
        <v>0.3694367807588938</v>
      </c>
      <c r="U235">
        <f t="shared" ca="1" si="15"/>
        <v>4.8991027885022067</v>
      </c>
    </row>
    <row r="236" spans="1:21" x14ac:dyDescent="0.25">
      <c r="A236">
        <v>114.58790033489041</v>
      </c>
      <c r="B236">
        <v>1.7025219155824112</v>
      </c>
      <c r="C236">
        <f t="shared" si="12"/>
        <v>3.4210622564640212</v>
      </c>
      <c r="D236">
        <f t="shared" si="13"/>
        <v>2.2828154889127581</v>
      </c>
      <c r="E236">
        <f t="shared" si="14"/>
        <v>1.2956057038408992</v>
      </c>
      <c r="U236">
        <f t="shared" ca="1" si="15"/>
        <v>2.3571525669662479</v>
      </c>
    </row>
    <row r="237" spans="1:21" x14ac:dyDescent="0.25">
      <c r="A237">
        <v>848.27628351306589</v>
      </c>
      <c r="B237">
        <v>9.9847027705512459E-2</v>
      </c>
      <c r="C237">
        <f t="shared" si="12"/>
        <v>0.9728857953472213</v>
      </c>
      <c r="D237">
        <f t="shared" si="13"/>
        <v>0.6337931131076765</v>
      </c>
      <c r="E237">
        <f t="shared" si="14"/>
        <v>0.11498384714840891</v>
      </c>
      <c r="U237">
        <f t="shared" ca="1" si="15"/>
        <v>3.2896814052546084</v>
      </c>
    </row>
    <row r="238" spans="1:21" x14ac:dyDescent="0.25">
      <c r="A238">
        <v>199.91522032991304</v>
      </c>
      <c r="B238">
        <v>0.86525799543029358</v>
      </c>
      <c r="C238">
        <f t="shared" si="12"/>
        <v>3.2227847816419368</v>
      </c>
      <c r="D238">
        <f t="shared" si="13"/>
        <v>1.8995553227410888</v>
      </c>
      <c r="E238">
        <f t="shared" si="14"/>
        <v>1.7509362009030309</v>
      </c>
      <c r="U238">
        <f t="shared" ca="1" si="15"/>
        <v>4.8526828933262118</v>
      </c>
    </row>
    <row r="239" spans="1:21" x14ac:dyDescent="0.25">
      <c r="A239">
        <v>1277.1643600849593</v>
      </c>
      <c r="B239">
        <v>0.19174986471955646</v>
      </c>
      <c r="C239">
        <f t="shared" si="12"/>
        <v>2.1370735217723325</v>
      </c>
      <c r="D239">
        <f t="shared" si="13"/>
        <v>1.5135826981426725</v>
      </c>
      <c r="E239">
        <f t="shared" si="14"/>
        <v>0.38874080715039167</v>
      </c>
      <c r="U239">
        <f t="shared" ca="1" si="15"/>
        <v>4.4191894562523517</v>
      </c>
    </row>
    <row r="240" spans="1:21" x14ac:dyDescent="0.25">
      <c r="A240">
        <v>32.987734376559665</v>
      </c>
      <c r="B240">
        <v>1.593783191749687E-2</v>
      </c>
      <c r="C240">
        <f t="shared" si="12"/>
        <v>1.4800437499556849E-2</v>
      </c>
      <c r="D240">
        <f t="shared" si="13"/>
        <v>6.563595112165521E-3</v>
      </c>
      <c r="E240">
        <f t="shared" si="14"/>
        <v>6.7845572514726475E-5</v>
      </c>
      <c r="U240">
        <f t="shared" ca="1" si="15"/>
        <v>2.2794223280509192</v>
      </c>
    </row>
    <row r="241" spans="1:21" x14ac:dyDescent="0.25">
      <c r="A241">
        <v>473.76905214603806</v>
      </c>
      <c r="B241">
        <v>9.055735436985457E-2</v>
      </c>
      <c r="C241">
        <f t="shared" si="12"/>
        <v>0.67424835937119942</v>
      </c>
      <c r="D241">
        <f t="shared" si="13"/>
        <v>0.39344620503547895</v>
      </c>
      <c r="E241">
        <f t="shared" si="14"/>
        <v>7.8849849879581782E-2</v>
      </c>
      <c r="U241">
        <f t="shared" ca="1" si="15"/>
        <v>3.5380502428795135</v>
      </c>
    </row>
    <row r="242" spans="1:21" x14ac:dyDescent="0.25">
      <c r="A242">
        <v>1585.6623830119963</v>
      </c>
      <c r="B242">
        <v>1.0468699201903946</v>
      </c>
      <c r="C242">
        <f t="shared" si="12"/>
        <v>11.661410651130234</v>
      </c>
      <c r="D242">
        <f t="shared" si="13"/>
        <v>9.1179682026870257</v>
      </c>
      <c r="E242">
        <f t="shared" si="14"/>
        <v>6.4690994885427839</v>
      </c>
      <c r="U242">
        <f t="shared" ca="1" si="15"/>
        <v>4.082897831180019</v>
      </c>
    </row>
    <row r="243" spans="1:21" x14ac:dyDescent="0.25">
      <c r="A243">
        <v>718.21506691526201</v>
      </c>
      <c r="B243">
        <v>1.0492303017337741</v>
      </c>
      <c r="C243">
        <f t="shared" si="12"/>
        <v>8.5523798602456083</v>
      </c>
      <c r="D243">
        <f t="shared" si="13"/>
        <v>6.0239519157245356</v>
      </c>
      <c r="E243">
        <f t="shared" si="14"/>
        <v>6.3929478706350569</v>
      </c>
      <c r="U243">
        <f t="shared" ca="1" si="15"/>
        <v>2.2673024104244908</v>
      </c>
    </row>
    <row r="244" spans="1:21" x14ac:dyDescent="0.25">
      <c r="A244">
        <v>454.71852051996797</v>
      </c>
      <c r="B244">
        <v>3.6793430135220544</v>
      </c>
      <c r="C244">
        <f t="shared" si="12"/>
        <v>15.678021364008291</v>
      </c>
      <c r="D244">
        <f t="shared" si="13"/>
        <v>15.520967048123644</v>
      </c>
      <c r="E244">
        <f t="shared" si="14"/>
        <v>2.4666058137994454E-2</v>
      </c>
      <c r="U244">
        <f t="shared" ca="1" si="15"/>
        <v>0.62108711510892478</v>
      </c>
    </row>
    <row r="245" spans="1:21" x14ac:dyDescent="0.25">
      <c r="A245">
        <v>638.67822975509853</v>
      </c>
      <c r="B245">
        <v>2.757504706606182</v>
      </c>
      <c r="C245">
        <f t="shared" si="12"/>
        <v>16.775632920527237</v>
      </c>
      <c r="D245">
        <f t="shared" si="13"/>
        <v>14.691816543000249</v>
      </c>
      <c r="E245">
        <f t="shared" si="14"/>
        <v>4.3422906952496989</v>
      </c>
      <c r="U245">
        <f t="shared" ca="1" si="15"/>
        <v>0.96393417886731114</v>
      </c>
    </row>
    <row r="246" spans="1:21" x14ac:dyDescent="0.25">
      <c r="A246">
        <v>1543.3870040465033</v>
      </c>
      <c r="B246">
        <v>1.8336072076542942</v>
      </c>
      <c r="C246">
        <f t="shared" si="12"/>
        <v>18.934008156202747</v>
      </c>
      <c r="D246">
        <f t="shared" si="13"/>
        <v>15.785154895812799</v>
      </c>
      <c r="E246">
        <f t="shared" si="14"/>
        <v>9.9152768554684094</v>
      </c>
      <c r="U246">
        <f t="shared" ca="1" si="15"/>
        <v>4.311820846488434</v>
      </c>
    </row>
    <row r="247" spans="1:21" x14ac:dyDescent="0.25">
      <c r="A247">
        <v>1497.7598235881424</v>
      </c>
      <c r="B247">
        <v>2.8958522480966691</v>
      </c>
      <c r="C247">
        <f t="shared" si="12"/>
        <v>26.609724037051844</v>
      </c>
      <c r="D247">
        <f t="shared" si="13"/>
        <v>24.603980252647869</v>
      </c>
      <c r="E247">
        <f t="shared" si="14"/>
        <v>4.0230081286751807</v>
      </c>
      <c r="U247">
        <f t="shared" ca="1" si="15"/>
        <v>4.6092765682952095</v>
      </c>
    </row>
    <row r="248" spans="1:21" x14ac:dyDescent="0.25">
      <c r="A248">
        <v>1240.7984384693609</v>
      </c>
      <c r="B248">
        <v>2.742586129280189E-2</v>
      </c>
      <c r="C248">
        <f t="shared" si="12"/>
        <v>0.30681270829844937</v>
      </c>
      <c r="D248">
        <f t="shared" si="13"/>
        <v>0.21347310731398866</v>
      </c>
      <c r="E248">
        <f t="shared" si="14"/>
        <v>8.7122811119383376E-3</v>
      </c>
      <c r="U248">
        <f t="shared" ca="1" si="15"/>
        <v>4.9227580392475572</v>
      </c>
    </row>
    <row r="249" spans="1:21" x14ac:dyDescent="0.25">
      <c r="A249">
        <v>1139.0918858521584</v>
      </c>
      <c r="B249">
        <v>3.535539843763992</v>
      </c>
      <c r="C249">
        <f t="shared" si="12"/>
        <v>26.658741372161462</v>
      </c>
      <c r="D249">
        <f t="shared" si="13"/>
        <v>26.368343730368643</v>
      </c>
      <c r="E249">
        <f t="shared" si="14"/>
        <v>8.4330790358830107E-2</v>
      </c>
      <c r="U249">
        <f t="shared" ca="1" si="15"/>
        <v>1.1536101738770965</v>
      </c>
    </row>
    <row r="250" spans="1:21" x14ac:dyDescent="0.25">
      <c r="A250">
        <v>1657.245733905904</v>
      </c>
      <c r="B250">
        <v>1.4671246755263645</v>
      </c>
      <c r="C250">
        <f t="shared" si="12"/>
        <v>16.016411139555895</v>
      </c>
      <c r="D250">
        <f t="shared" si="13"/>
        <v>13.019010048942347</v>
      </c>
      <c r="E250">
        <f t="shared" si="14"/>
        <v>8.9844132980112903</v>
      </c>
      <c r="U250">
        <f t="shared" ca="1" si="15"/>
        <v>1.710195705404528</v>
      </c>
    </row>
    <row r="251" spans="1:21" x14ac:dyDescent="0.25">
      <c r="A251">
        <v>1002.5204072204543</v>
      </c>
      <c r="B251">
        <v>3.1648566732537069</v>
      </c>
      <c r="C251">
        <f t="shared" si="12"/>
        <v>23.424490908362333</v>
      </c>
      <c r="D251">
        <f t="shared" si="13"/>
        <v>22.069621809641834</v>
      </c>
      <c r="E251">
        <f t="shared" si="14"/>
        <v>1.8356702746676978</v>
      </c>
      <c r="U251">
        <f t="shared" ca="1" si="15"/>
        <v>1.3757901165952786</v>
      </c>
    </row>
    <row r="252" spans="1:21" x14ac:dyDescent="0.25">
      <c r="A252">
        <v>1105.7090807295663</v>
      </c>
      <c r="B252">
        <v>0.90242817541774545</v>
      </c>
      <c r="C252">
        <f t="shared" si="12"/>
        <v>9.0067425530235745</v>
      </c>
      <c r="D252">
        <f t="shared" si="13"/>
        <v>6.6282689325406512</v>
      </c>
      <c r="E252">
        <f t="shared" si="14"/>
        <v>5.6571367633331455</v>
      </c>
      <c r="U252">
        <f t="shared" ca="1" si="15"/>
        <v>2.3080706678239542</v>
      </c>
    </row>
    <row r="253" spans="1:21" x14ac:dyDescent="0.25">
      <c r="A253">
        <v>749.51356957848361</v>
      </c>
      <c r="B253">
        <v>0.1063712179069165</v>
      </c>
      <c r="C253">
        <f t="shared" si="12"/>
        <v>0.98480098729546206</v>
      </c>
      <c r="D253">
        <f t="shared" si="13"/>
        <v>0.62702204962950847</v>
      </c>
      <c r="E253">
        <f t="shared" si="14"/>
        <v>0.1280057682373783</v>
      </c>
      <c r="U253">
        <f t="shared" ca="1" si="15"/>
        <v>4.7487426489659628</v>
      </c>
    </row>
    <row r="254" spans="1:21" x14ac:dyDescent="0.25">
      <c r="A254">
        <v>1053.4008714702891</v>
      </c>
      <c r="B254">
        <v>1.6004628283533284</v>
      </c>
      <c r="C254">
        <f t="shared" si="12"/>
        <v>14.586274820803469</v>
      </c>
      <c r="D254">
        <f t="shared" si="13"/>
        <v>11.460659558067544</v>
      </c>
      <c r="E254">
        <f t="shared" si="14"/>
        <v>9.7694707706477679</v>
      </c>
      <c r="U254">
        <f t="shared" ca="1" si="15"/>
        <v>0.55782891092149012</v>
      </c>
    </row>
    <row r="255" spans="1:21" x14ac:dyDescent="0.25">
      <c r="A255">
        <v>1708.5453430060645</v>
      </c>
      <c r="B255">
        <v>4.3618570777934265</v>
      </c>
      <c r="C255">
        <f t="shared" si="12"/>
        <v>36.119477175641997</v>
      </c>
      <c r="D255">
        <f t="shared" si="13"/>
        <v>39.197502101712516</v>
      </c>
      <c r="E255">
        <f t="shared" si="14"/>
        <v>9.4742374455114238</v>
      </c>
      <c r="U255">
        <f t="shared" ca="1" si="15"/>
        <v>1.2184604309308571</v>
      </c>
    </row>
    <row r="256" spans="1:21" x14ac:dyDescent="0.25">
      <c r="A256">
        <v>118.92206140560523</v>
      </c>
      <c r="B256">
        <v>2.6925457347451824</v>
      </c>
      <c r="C256">
        <f t="shared" si="12"/>
        <v>4.6378861233866884</v>
      </c>
      <c r="D256">
        <f t="shared" si="13"/>
        <v>3.7344011381905151</v>
      </c>
      <c r="E256">
        <f t="shared" si="14"/>
        <v>0.81628511847492946</v>
      </c>
      <c r="U256">
        <f t="shared" ca="1" si="15"/>
        <v>4.5141664573064961</v>
      </c>
    </row>
    <row r="257" spans="1:21" x14ac:dyDescent="0.25">
      <c r="A257">
        <v>1432.1865032665783</v>
      </c>
      <c r="B257">
        <v>0.7533016273630011</v>
      </c>
      <c r="C257">
        <f t="shared" si="12"/>
        <v>8.3237271436346756</v>
      </c>
      <c r="D257">
        <f t="shared" si="13"/>
        <v>6.2732815183006245</v>
      </c>
      <c r="E257">
        <f t="shared" si="14"/>
        <v>4.2043272624515478</v>
      </c>
      <c r="U257">
        <f t="shared" ca="1" si="15"/>
        <v>3.3887163008202532</v>
      </c>
    </row>
    <row r="258" spans="1:21" x14ac:dyDescent="0.25">
      <c r="A258">
        <v>1571.6697551852262</v>
      </c>
      <c r="B258">
        <v>1.1393237327814814</v>
      </c>
      <c r="C258">
        <f t="shared" si="12"/>
        <v>12.564039387568119</v>
      </c>
      <c r="D258">
        <f t="shared" si="13"/>
        <v>9.8855409729949919</v>
      </c>
      <c r="E258">
        <f t="shared" si="14"/>
        <v>7.1743537568707563</v>
      </c>
      <c r="U258">
        <f t="shared" ca="1" si="15"/>
        <v>3.4034636052638776</v>
      </c>
    </row>
    <row r="259" spans="1:21" x14ac:dyDescent="0.25">
      <c r="A259">
        <v>1231.331919887527</v>
      </c>
      <c r="B259">
        <v>1.0067670302327847</v>
      </c>
      <c r="C259">
        <f t="shared" ref="C259:C322" si="16">($G$4/$G$3)*LN(($G$4+$G$2*A259)/($G$4+$G$2*A259*EXP(-$G$3*B259)))</f>
        <v>10.351022145595955</v>
      </c>
      <c r="D259">
        <f t="shared" ref="D259:D322" si="17">B259*$H$4*$H$2*A259/($H$4+$H$2*A259)</f>
        <v>7.8069713275212207</v>
      </c>
      <c r="E259">
        <f t="shared" ref="E259:E322" si="18">(C259-D259)^2</f>
        <v>6.4721945649467258</v>
      </c>
      <c r="U259">
        <f t="shared" ref="U259:U322" ca="1" si="19">5*RAND()</f>
        <v>3.0768214492522223</v>
      </c>
    </row>
    <row r="260" spans="1:21" x14ac:dyDescent="0.25">
      <c r="A260">
        <v>717.87721027862153</v>
      </c>
      <c r="B260">
        <v>4.0725080495615886</v>
      </c>
      <c r="C260">
        <f t="shared" si="16"/>
        <v>22.129829080455714</v>
      </c>
      <c r="D260">
        <f t="shared" si="17"/>
        <v>23.374660108397457</v>
      </c>
      <c r="E260">
        <f t="shared" si="18"/>
        <v>1.5496042881264958</v>
      </c>
      <c r="U260">
        <f t="shared" ca="1" si="19"/>
        <v>0.20714173335345865</v>
      </c>
    </row>
    <row r="261" spans="1:21" x14ac:dyDescent="0.25">
      <c r="A261">
        <v>78.268012633374568</v>
      </c>
      <c r="B261">
        <v>2.8190832997923394</v>
      </c>
      <c r="C261">
        <f t="shared" si="16"/>
        <v>3.2556100584448182</v>
      </c>
      <c r="D261">
        <f t="shared" si="17"/>
        <v>2.6559731194705516</v>
      </c>
      <c r="E261">
        <f t="shared" si="18"/>
        <v>0.35956445858242836</v>
      </c>
      <c r="U261">
        <f t="shared" ca="1" si="19"/>
        <v>1.9508284652723136</v>
      </c>
    </row>
    <row r="262" spans="1:21" x14ac:dyDescent="0.25">
      <c r="A262">
        <v>44.760415042508718</v>
      </c>
      <c r="B262">
        <v>1.6151476039066492</v>
      </c>
      <c r="C262">
        <f t="shared" si="16"/>
        <v>1.4033088839452246</v>
      </c>
      <c r="D262">
        <f t="shared" si="17"/>
        <v>0.89391286455551699</v>
      </c>
      <c r="E262">
        <f t="shared" si="18"/>
        <v>0.25948430457007932</v>
      </c>
      <c r="U262">
        <f t="shared" ca="1" si="19"/>
        <v>1.4688010801353757</v>
      </c>
    </row>
    <row r="263" spans="1:21" x14ac:dyDescent="0.25">
      <c r="A263">
        <v>1473.6743858629095</v>
      </c>
      <c r="B263">
        <v>2.2603018419936367</v>
      </c>
      <c r="C263">
        <f t="shared" si="16"/>
        <v>22.0309724931532</v>
      </c>
      <c r="D263">
        <f t="shared" si="17"/>
        <v>19.066398001154372</v>
      </c>
      <c r="E263">
        <f t="shared" si="18"/>
        <v>8.7887019186101103</v>
      </c>
      <c r="U263">
        <f t="shared" ca="1" si="19"/>
        <v>0.3522672327391746</v>
      </c>
    </row>
    <row r="264" spans="1:21" x14ac:dyDescent="0.25">
      <c r="A264">
        <v>1840.7629030702353</v>
      </c>
      <c r="B264">
        <v>2.0960243804111798</v>
      </c>
      <c r="C264">
        <f t="shared" si="16"/>
        <v>22.44341879595661</v>
      </c>
      <c r="D264">
        <f t="shared" si="17"/>
        <v>19.407176547042489</v>
      </c>
      <c r="E264">
        <f t="shared" si="18"/>
        <v>9.2187669940910784</v>
      </c>
      <c r="U264">
        <f t="shared" ca="1" si="19"/>
        <v>2.3753098386084055</v>
      </c>
    </row>
    <row r="265" spans="1:21" x14ac:dyDescent="0.25">
      <c r="A265">
        <v>1329.7315735377347</v>
      </c>
      <c r="B265">
        <v>4.9116574166896836</v>
      </c>
      <c r="C265">
        <f t="shared" si="16"/>
        <v>33.866310064581938</v>
      </c>
      <c r="D265">
        <f t="shared" si="17"/>
        <v>39.522888682097324</v>
      </c>
      <c r="E265">
        <f t="shared" si="18"/>
        <v>31.996881656132278</v>
      </c>
      <c r="U265">
        <f t="shared" ca="1" si="19"/>
        <v>3.6152150805177437</v>
      </c>
    </row>
    <row r="266" spans="1:21" x14ac:dyDescent="0.25">
      <c r="A266">
        <v>837.05259326063538</v>
      </c>
      <c r="B266">
        <v>3.4260837540871467</v>
      </c>
      <c r="C266">
        <f t="shared" si="16"/>
        <v>22.24886657175092</v>
      </c>
      <c r="D266">
        <f t="shared" si="17"/>
        <v>21.578810050195088</v>
      </c>
      <c r="E266">
        <f t="shared" si="18"/>
        <v>0.44897574207950125</v>
      </c>
      <c r="U266">
        <f t="shared" ca="1" si="19"/>
        <v>1.130009135777823</v>
      </c>
    </row>
    <row r="267" spans="1:21" x14ac:dyDescent="0.25">
      <c r="A267">
        <v>954.84024651653601</v>
      </c>
      <c r="B267">
        <v>1.7445994695719609</v>
      </c>
      <c r="C267">
        <f t="shared" si="16"/>
        <v>14.980584193125402</v>
      </c>
      <c r="D267">
        <f t="shared" si="17"/>
        <v>11.845039854278909</v>
      </c>
      <c r="E267">
        <f t="shared" si="18"/>
        <v>9.8316383008722941</v>
      </c>
      <c r="U267">
        <f t="shared" ca="1" si="19"/>
        <v>3.0942249236028365</v>
      </c>
    </row>
    <row r="268" spans="1:21" x14ac:dyDescent="0.25">
      <c r="A268">
        <v>1731.9135212875617</v>
      </c>
      <c r="B268">
        <v>2.0950678630795498</v>
      </c>
      <c r="C268">
        <f t="shared" si="16"/>
        <v>21.985138901268545</v>
      </c>
      <c r="D268">
        <f t="shared" si="17"/>
        <v>18.931880204459915</v>
      </c>
      <c r="E268">
        <f t="shared" si="18"/>
        <v>9.3223886696375331</v>
      </c>
      <c r="U268">
        <f t="shared" ca="1" si="19"/>
        <v>1.0198548367638143</v>
      </c>
    </row>
    <row r="269" spans="1:21" x14ac:dyDescent="0.25">
      <c r="A269">
        <v>657.62706378140012</v>
      </c>
      <c r="B269">
        <v>3.019012874873463</v>
      </c>
      <c r="C269">
        <f t="shared" si="16"/>
        <v>18.014000014925269</v>
      </c>
      <c r="D269">
        <f t="shared" si="17"/>
        <v>16.392195764208495</v>
      </c>
      <c r="E269">
        <f t="shared" si="18"/>
        <v>2.6302490276429982</v>
      </c>
      <c r="U269">
        <f t="shared" ca="1" si="19"/>
        <v>4.8572408298638496</v>
      </c>
    </row>
    <row r="270" spans="1:21" x14ac:dyDescent="0.25">
      <c r="A270">
        <v>1231.8087713158727</v>
      </c>
      <c r="B270">
        <v>4.620209378606293</v>
      </c>
      <c r="C270">
        <f t="shared" si="16"/>
        <v>31.733596539823839</v>
      </c>
      <c r="D270">
        <f t="shared" si="17"/>
        <v>35.834205545066354</v>
      </c>
      <c r="E270">
        <f t="shared" si="18"/>
        <v>16.814994213876002</v>
      </c>
      <c r="U270">
        <f t="shared" ca="1" si="19"/>
        <v>4.0883246232914248</v>
      </c>
    </row>
    <row r="271" spans="1:21" x14ac:dyDescent="0.25">
      <c r="A271">
        <v>954.5201880494709</v>
      </c>
      <c r="B271">
        <v>3.9366930336280248</v>
      </c>
      <c r="C271">
        <f t="shared" si="16"/>
        <v>25.71910719999843</v>
      </c>
      <c r="D271">
        <f t="shared" si="17"/>
        <v>26.723396139695737</v>
      </c>
      <c r="E271">
        <f t="shared" si="18"/>
        <v>1.0085962743983419</v>
      </c>
      <c r="U271">
        <f t="shared" ca="1" si="19"/>
        <v>0.16520707435844384</v>
      </c>
    </row>
    <row r="272" spans="1:21" x14ac:dyDescent="0.25">
      <c r="A272">
        <v>1824.9485724804729</v>
      </c>
      <c r="B272">
        <v>2.9576864165062675</v>
      </c>
      <c r="C272">
        <f t="shared" si="16"/>
        <v>29.167872799021332</v>
      </c>
      <c r="D272">
        <f t="shared" si="17"/>
        <v>27.29262651624261</v>
      </c>
      <c r="E272">
        <f t="shared" si="18"/>
        <v>3.5165486210754144</v>
      </c>
      <c r="U272">
        <f t="shared" ca="1" si="19"/>
        <v>3.2392114617950174</v>
      </c>
    </row>
    <row r="273" spans="1:21" x14ac:dyDescent="0.25">
      <c r="A273">
        <v>1446.8821179952865</v>
      </c>
      <c r="B273">
        <v>3.1530025073648078</v>
      </c>
      <c r="C273">
        <f t="shared" si="16"/>
        <v>27.773317108393719</v>
      </c>
      <c r="D273">
        <f t="shared" si="17"/>
        <v>26.378721319627726</v>
      </c>
      <c r="E273">
        <f t="shared" si="18"/>
        <v>1.944897414043844</v>
      </c>
      <c r="U273">
        <f t="shared" ca="1" si="19"/>
        <v>3.6985938062549235</v>
      </c>
    </row>
    <row r="274" spans="1:21" x14ac:dyDescent="0.25">
      <c r="A274">
        <v>1444.7852685779335</v>
      </c>
      <c r="B274">
        <v>3.0114623044226945</v>
      </c>
      <c r="C274">
        <f t="shared" si="16"/>
        <v>26.923802410656407</v>
      </c>
      <c r="D274">
        <f t="shared" si="17"/>
        <v>25.178097352623514</v>
      </c>
      <c r="E274">
        <f t="shared" si="18"/>
        <v>3.0474861496416272</v>
      </c>
      <c r="U274">
        <f t="shared" ca="1" si="19"/>
        <v>3.2411897152540501</v>
      </c>
    </row>
    <row r="275" spans="1:21" x14ac:dyDescent="0.25">
      <c r="A275">
        <v>975.97214454021412</v>
      </c>
      <c r="B275">
        <v>0.24662563430860096</v>
      </c>
      <c r="C275">
        <f t="shared" si="16"/>
        <v>2.499439271237236</v>
      </c>
      <c r="D275">
        <f t="shared" si="17"/>
        <v>1.6948123607342078</v>
      </c>
      <c r="E275">
        <f t="shared" si="18"/>
        <v>0.64742446510564811</v>
      </c>
      <c r="U275">
        <f t="shared" ca="1" si="19"/>
        <v>2.3986258214740994</v>
      </c>
    </row>
    <row r="276" spans="1:21" x14ac:dyDescent="0.25">
      <c r="A276">
        <v>1722.6985054556537</v>
      </c>
      <c r="B276">
        <v>1.5347883837624399</v>
      </c>
      <c r="C276">
        <f t="shared" si="16"/>
        <v>16.866196250633113</v>
      </c>
      <c r="D276">
        <f t="shared" si="17"/>
        <v>13.838866635158231</v>
      </c>
      <c r="E276">
        <f t="shared" si="18"/>
        <v>9.1647246007312955</v>
      </c>
      <c r="U276">
        <f t="shared" ca="1" si="19"/>
        <v>1.6449648043071359</v>
      </c>
    </row>
    <row r="277" spans="1:21" x14ac:dyDescent="0.25">
      <c r="A277">
        <v>1337.7180510293542</v>
      </c>
      <c r="B277">
        <v>1.2721045736158232</v>
      </c>
      <c r="C277">
        <f t="shared" si="16"/>
        <v>13.147734533772695</v>
      </c>
      <c r="D277">
        <f t="shared" si="17"/>
        <v>10.265213328251278</v>
      </c>
      <c r="E277">
        <f t="shared" si="18"/>
        <v>8.3089285002806452</v>
      </c>
      <c r="U277">
        <f t="shared" ca="1" si="19"/>
        <v>4.4677399772362305</v>
      </c>
    </row>
    <row r="278" spans="1:21" x14ac:dyDescent="0.25">
      <c r="A278">
        <v>222.27919585483735</v>
      </c>
      <c r="B278">
        <v>1.1626034448850098</v>
      </c>
      <c r="C278">
        <f t="shared" si="16"/>
        <v>4.447354051059242</v>
      </c>
      <c r="D278">
        <f t="shared" si="17"/>
        <v>2.7928214130717017</v>
      </c>
      <c r="E278">
        <f t="shared" si="18"/>
        <v>2.7374782501660091</v>
      </c>
      <c r="U278">
        <f t="shared" ca="1" si="19"/>
        <v>1.2155027193907908</v>
      </c>
    </row>
    <row r="279" spans="1:21" x14ac:dyDescent="0.25">
      <c r="A279">
        <v>1086.8468744173033</v>
      </c>
      <c r="B279">
        <v>2.9122281835378985</v>
      </c>
      <c r="C279">
        <f t="shared" si="16"/>
        <v>23.147999477861163</v>
      </c>
      <c r="D279">
        <f t="shared" si="17"/>
        <v>21.199630140201069</v>
      </c>
      <c r="E279">
        <f t="shared" si="18"/>
        <v>3.7961430759340304</v>
      </c>
      <c r="U279">
        <f t="shared" ca="1" si="19"/>
        <v>1.726184852459705</v>
      </c>
    </row>
    <row r="280" spans="1:21" x14ac:dyDescent="0.25">
      <c r="A280">
        <v>1731.0683267408588</v>
      </c>
      <c r="B280">
        <v>3.7007464890674857E-2</v>
      </c>
      <c r="C280">
        <f t="shared" si="16"/>
        <v>0.45255059030694095</v>
      </c>
      <c r="D280">
        <f t="shared" si="17"/>
        <v>0.33434803298229021</v>
      </c>
      <c r="E280">
        <f t="shared" si="18"/>
        <v>1.3971844558087344E-2</v>
      </c>
      <c r="U280">
        <f t="shared" ca="1" si="19"/>
        <v>1.0373468699219996</v>
      </c>
    </row>
    <row r="281" spans="1:21" x14ac:dyDescent="0.25">
      <c r="A281">
        <v>1743.5567220840855</v>
      </c>
      <c r="B281">
        <v>4.9420403306794842</v>
      </c>
      <c r="C281">
        <f t="shared" si="16"/>
        <v>38.693937856666359</v>
      </c>
      <c r="D281">
        <f t="shared" si="17"/>
        <v>44.779871326478336</v>
      </c>
      <c r="E281">
        <f t="shared" si="18"/>
        <v>37.038586198977647</v>
      </c>
      <c r="U281">
        <f t="shared" ca="1" si="19"/>
        <v>3.7861591478781165</v>
      </c>
    </row>
    <row r="282" spans="1:21" x14ac:dyDescent="0.25">
      <c r="A282">
        <v>951.13747500162572</v>
      </c>
      <c r="B282">
        <v>4.2988071557348926</v>
      </c>
      <c r="C282">
        <f t="shared" si="16"/>
        <v>26.7441308442192</v>
      </c>
      <c r="D282">
        <f t="shared" si="17"/>
        <v>29.124120685715738</v>
      </c>
      <c r="E282">
        <f t="shared" si="18"/>
        <v>5.6643516456267182</v>
      </c>
      <c r="U282">
        <f t="shared" ca="1" si="19"/>
        <v>0.27547257572495598</v>
      </c>
    </row>
    <row r="283" spans="1:21" x14ac:dyDescent="0.25">
      <c r="A283">
        <v>551.61088788241909</v>
      </c>
      <c r="B283">
        <v>4.1959448371095887</v>
      </c>
      <c r="C283">
        <f t="shared" si="16"/>
        <v>18.917000265952694</v>
      </c>
      <c r="D283">
        <f t="shared" si="17"/>
        <v>20.275099358266083</v>
      </c>
      <c r="E283">
        <f t="shared" si="18"/>
        <v>1.8444331445424489</v>
      </c>
      <c r="U283">
        <f t="shared" ca="1" si="19"/>
        <v>4.9628068041692304</v>
      </c>
    </row>
    <row r="284" spans="1:21" x14ac:dyDescent="0.25">
      <c r="A284">
        <v>1891.5166404076253</v>
      </c>
      <c r="B284">
        <v>1.0644832393972814</v>
      </c>
      <c r="C284">
        <f t="shared" si="16"/>
        <v>12.455850243343525</v>
      </c>
      <c r="D284">
        <f t="shared" si="17"/>
        <v>9.9608693095041492</v>
      </c>
      <c r="E284">
        <f t="shared" si="18"/>
        <v>6.2249298602220025</v>
      </c>
      <c r="U284">
        <f t="shared" ca="1" si="19"/>
        <v>4.0165880560743359</v>
      </c>
    </row>
    <row r="285" spans="1:21" x14ac:dyDescent="0.25">
      <c r="A285">
        <v>1753.1455197331522</v>
      </c>
      <c r="B285">
        <v>7.6238686886184182E-2</v>
      </c>
      <c r="C285">
        <f t="shared" si="16"/>
        <v>0.93292364033791442</v>
      </c>
      <c r="D285">
        <f t="shared" si="17"/>
        <v>0.69233310256320069</v>
      </c>
      <c r="E285">
        <f t="shared" si="18"/>
        <v>5.7883806866725958E-2</v>
      </c>
      <c r="U285">
        <f t="shared" ca="1" si="19"/>
        <v>2.1841576430937639</v>
      </c>
    </row>
    <row r="286" spans="1:21" x14ac:dyDescent="0.25">
      <c r="A286">
        <v>1186.1963377565417</v>
      </c>
      <c r="B286">
        <v>4.3704208989879687</v>
      </c>
      <c r="C286">
        <f t="shared" si="16"/>
        <v>30.355146998777009</v>
      </c>
      <c r="D286">
        <f t="shared" si="17"/>
        <v>33.269092385171831</v>
      </c>
      <c r="E286">
        <f t="shared" si="18"/>
        <v>8.4910777148916683</v>
      </c>
      <c r="U286">
        <f t="shared" ca="1" si="19"/>
        <v>2.779477229119609</v>
      </c>
    </row>
    <row r="287" spans="1:21" x14ac:dyDescent="0.25">
      <c r="A287">
        <v>846.69257098604089</v>
      </c>
      <c r="B287">
        <v>3.8041787524791704</v>
      </c>
      <c r="C287">
        <f t="shared" si="16"/>
        <v>23.643827993738203</v>
      </c>
      <c r="D287">
        <f t="shared" si="17"/>
        <v>24.121249683134248</v>
      </c>
      <c r="E287">
        <f t="shared" si="18"/>
        <v>0.22793146950577431</v>
      </c>
      <c r="U287">
        <f t="shared" ca="1" si="19"/>
        <v>0.63583799899815108</v>
      </c>
    </row>
    <row r="288" spans="1:21" x14ac:dyDescent="0.25">
      <c r="A288">
        <v>870.61210622451074</v>
      </c>
      <c r="B288">
        <v>3.4250559094600193</v>
      </c>
      <c r="C288">
        <f t="shared" si="16"/>
        <v>22.738643175321606</v>
      </c>
      <c r="D288">
        <f t="shared" si="17"/>
        <v>22.071253786564064</v>
      </c>
      <c r="E288">
        <f t="shared" si="18"/>
        <v>0.44540859622616513</v>
      </c>
      <c r="U288">
        <f t="shared" ca="1" si="19"/>
        <v>3.2469317891938227</v>
      </c>
    </row>
    <row r="289" spans="1:21" x14ac:dyDescent="0.25">
      <c r="A289">
        <v>340.65699794739345</v>
      </c>
      <c r="B289">
        <v>0.56165693402120409</v>
      </c>
      <c r="C289">
        <f t="shared" si="16"/>
        <v>3.2124920342813481</v>
      </c>
      <c r="D289">
        <f t="shared" si="17"/>
        <v>1.9075217882212541</v>
      </c>
      <c r="E289">
        <f t="shared" si="18"/>
        <v>1.7029473431021425</v>
      </c>
      <c r="U289">
        <f t="shared" ca="1" si="19"/>
        <v>0.22192888023670254</v>
      </c>
    </row>
    <row r="290" spans="1:21" x14ac:dyDescent="0.25">
      <c r="A290">
        <v>1831.112537916887</v>
      </c>
      <c r="B290">
        <v>3.4381152131985955</v>
      </c>
      <c r="C290">
        <f t="shared" si="16"/>
        <v>32.357221122625667</v>
      </c>
      <c r="D290">
        <f t="shared" si="17"/>
        <v>31.768018337721262</v>
      </c>
      <c r="E290">
        <f t="shared" si="18"/>
        <v>0.34715992173910631</v>
      </c>
      <c r="U290">
        <f t="shared" ca="1" si="19"/>
        <v>1.0323996482526283</v>
      </c>
    </row>
    <row r="291" spans="1:21" x14ac:dyDescent="0.25">
      <c r="A291">
        <v>602.88497886625134</v>
      </c>
      <c r="B291">
        <v>4.5954709212249458</v>
      </c>
      <c r="C291">
        <f t="shared" si="16"/>
        <v>20.777211407879889</v>
      </c>
      <c r="D291">
        <f t="shared" si="17"/>
        <v>23.574434888357281</v>
      </c>
      <c r="E291">
        <f t="shared" si="18"/>
        <v>7.8244591997340542</v>
      </c>
      <c r="U291">
        <f t="shared" ca="1" si="19"/>
        <v>2.0171669832203012</v>
      </c>
    </row>
    <row r="292" spans="1:21" x14ac:dyDescent="0.25">
      <c r="A292">
        <v>1366.2076547000777</v>
      </c>
      <c r="B292">
        <v>1.8377278271123665</v>
      </c>
      <c r="C292">
        <f t="shared" si="16"/>
        <v>18.144790007706014</v>
      </c>
      <c r="D292">
        <f t="shared" si="17"/>
        <v>14.976316195319693</v>
      </c>
      <c r="E292">
        <f t="shared" si="18"/>
        <v>10.039226299777905</v>
      </c>
      <c r="U292">
        <f t="shared" ca="1" si="19"/>
        <v>1.5166237462609444</v>
      </c>
    </row>
    <row r="293" spans="1:21" x14ac:dyDescent="0.25">
      <c r="A293">
        <v>756.78536366566516</v>
      </c>
      <c r="B293">
        <v>3.511919627929335</v>
      </c>
      <c r="C293">
        <f t="shared" si="16"/>
        <v>21.274139922942794</v>
      </c>
      <c r="D293">
        <f t="shared" si="17"/>
        <v>20.824213628221436</v>
      </c>
      <c r="E293">
        <f t="shared" si="18"/>
        <v>0.20243367068169033</v>
      </c>
      <c r="U293">
        <f t="shared" ca="1" si="19"/>
        <v>0.35439895444931147</v>
      </c>
    </row>
    <row r="294" spans="1:21" x14ac:dyDescent="0.25">
      <c r="A294">
        <v>325.79051541896774</v>
      </c>
      <c r="B294">
        <v>1.3299274550729652</v>
      </c>
      <c r="C294">
        <f t="shared" si="16"/>
        <v>6.5194143397449498</v>
      </c>
      <c r="D294">
        <f t="shared" si="17"/>
        <v>4.362092308980114</v>
      </c>
      <c r="E294">
        <f t="shared" si="18"/>
        <v>4.6540383444233147</v>
      </c>
      <c r="U294">
        <f t="shared" ca="1" si="19"/>
        <v>2.1328960730758184E-2</v>
      </c>
    </row>
    <row r="295" spans="1:21" x14ac:dyDescent="0.25">
      <c r="A295">
        <v>69.936356807206892</v>
      </c>
      <c r="B295">
        <v>1.4317909975345704</v>
      </c>
      <c r="C295">
        <f t="shared" si="16"/>
        <v>1.9555495397192542</v>
      </c>
      <c r="D295">
        <f t="shared" si="17"/>
        <v>1.2133430462085972</v>
      </c>
      <c r="E295">
        <f t="shared" si="18"/>
        <v>0.55087047900938479</v>
      </c>
      <c r="U295">
        <f t="shared" ca="1" si="19"/>
        <v>1.6863008815487142</v>
      </c>
    </row>
    <row r="296" spans="1:21" x14ac:dyDescent="0.25">
      <c r="A296">
        <v>448.51341398607912</v>
      </c>
      <c r="B296">
        <v>1.7577742216448962</v>
      </c>
      <c r="C296">
        <f t="shared" si="16"/>
        <v>9.953964371491125</v>
      </c>
      <c r="D296">
        <f t="shared" si="17"/>
        <v>7.3415724828200668</v>
      </c>
      <c r="E296">
        <f t="shared" si="18"/>
        <v>6.824591379994339</v>
      </c>
      <c r="U296">
        <f t="shared" ca="1" si="19"/>
        <v>2.5687227911133332</v>
      </c>
    </row>
    <row r="297" spans="1:21" x14ac:dyDescent="0.25">
      <c r="A297">
        <v>820.48568272529758</v>
      </c>
      <c r="B297">
        <v>2.8235156433810529</v>
      </c>
      <c r="C297">
        <f t="shared" si="16"/>
        <v>19.643171980740348</v>
      </c>
      <c r="D297">
        <f t="shared" si="17"/>
        <v>17.575493342895626</v>
      </c>
      <c r="E297">
        <f t="shared" si="18"/>
        <v>4.2752949493994041</v>
      </c>
      <c r="U297">
        <f t="shared" ca="1" si="19"/>
        <v>0.20617121044066766</v>
      </c>
    </row>
    <row r="298" spans="1:21" x14ac:dyDescent="0.25">
      <c r="A298">
        <v>952.48010594345806</v>
      </c>
      <c r="B298">
        <v>3.6025694886795945</v>
      </c>
      <c r="C298">
        <f t="shared" si="16"/>
        <v>24.547069833657755</v>
      </c>
      <c r="D298">
        <f t="shared" si="17"/>
        <v>24.426272807873996</v>
      </c>
      <c r="E298">
        <f t="shared" si="18"/>
        <v>1.4591921438202071E-2</v>
      </c>
      <c r="U298">
        <f t="shared" ca="1" si="19"/>
        <v>3.3668276966097448</v>
      </c>
    </row>
    <row r="299" spans="1:21" x14ac:dyDescent="0.25">
      <c r="A299">
        <v>1280.9740498158799</v>
      </c>
      <c r="B299">
        <v>3.549073478852387</v>
      </c>
      <c r="C299">
        <f t="shared" si="16"/>
        <v>28.283578922217593</v>
      </c>
      <c r="D299">
        <f t="shared" si="17"/>
        <v>28.054896497515628</v>
      </c>
      <c r="E299">
        <f t="shared" si="18"/>
        <v>5.2295651367569987E-2</v>
      </c>
      <c r="U299">
        <f t="shared" ca="1" si="19"/>
        <v>1.2422050065629113</v>
      </c>
    </row>
    <row r="300" spans="1:21" x14ac:dyDescent="0.25">
      <c r="A300">
        <v>1592.6496330894295</v>
      </c>
      <c r="B300">
        <v>2.4392004297510193</v>
      </c>
      <c r="C300">
        <f t="shared" si="16"/>
        <v>24.055197797363139</v>
      </c>
      <c r="D300">
        <f t="shared" si="17"/>
        <v>21.284784018035037</v>
      </c>
      <c r="E300">
        <f t="shared" si="18"/>
        <v>7.6751925086910182</v>
      </c>
      <c r="U300">
        <f t="shared" ca="1" si="19"/>
        <v>2.9338428277119744E-2</v>
      </c>
    </row>
    <row r="301" spans="1:21" x14ac:dyDescent="0.25">
      <c r="A301">
        <v>340.94656042032278</v>
      </c>
      <c r="B301">
        <v>0.33275151237867007</v>
      </c>
      <c r="C301">
        <f t="shared" si="16"/>
        <v>1.9741269234569967</v>
      </c>
      <c r="D301">
        <f t="shared" si="17"/>
        <v>1.130850257570408</v>
      </c>
      <c r="E301">
        <f t="shared" si="18"/>
        <v>0.71111553522880133</v>
      </c>
      <c r="U301">
        <f t="shared" ca="1" si="19"/>
        <v>0.96111566180186903</v>
      </c>
    </row>
    <row r="302" spans="1:21" x14ac:dyDescent="0.25">
      <c r="A302">
        <v>942.94769563892203</v>
      </c>
      <c r="B302">
        <v>1.073492635922308</v>
      </c>
      <c r="C302">
        <f t="shared" si="16"/>
        <v>9.8798967806790348</v>
      </c>
      <c r="D302">
        <f t="shared" si="17"/>
        <v>7.2379406725142408</v>
      </c>
      <c r="E302">
        <f t="shared" si="18"/>
        <v>6.9799320774692646</v>
      </c>
      <c r="U302">
        <f t="shared" ca="1" si="19"/>
        <v>4.3160520869483223</v>
      </c>
    </row>
    <row r="303" spans="1:21" x14ac:dyDescent="0.25">
      <c r="A303">
        <v>1397.0180561206978</v>
      </c>
      <c r="B303">
        <v>2.4489823924161676</v>
      </c>
      <c r="C303">
        <f t="shared" si="16"/>
        <v>22.92802463287558</v>
      </c>
      <c r="D303">
        <f t="shared" si="17"/>
        <v>20.164391811544373</v>
      </c>
      <c r="E303">
        <f t="shared" si="18"/>
        <v>7.6376663711390869</v>
      </c>
      <c r="U303">
        <f t="shared" ca="1" si="19"/>
        <v>3.2691961837093446</v>
      </c>
    </row>
    <row r="304" spans="1:21" x14ac:dyDescent="0.25">
      <c r="A304">
        <v>1545.9411093936114</v>
      </c>
      <c r="B304">
        <v>0.27372426068782318</v>
      </c>
      <c r="C304">
        <f t="shared" si="16"/>
        <v>3.2037943217936014</v>
      </c>
      <c r="D304">
        <f t="shared" si="17"/>
        <v>2.3581306103254156</v>
      </c>
      <c r="E304">
        <f t="shared" si="18"/>
        <v>0.7151471128941469</v>
      </c>
      <c r="U304">
        <f t="shared" ca="1" si="19"/>
        <v>0.80703466513533717</v>
      </c>
    </row>
    <row r="305" spans="1:21" x14ac:dyDescent="0.25">
      <c r="A305">
        <v>122.22156003987506</v>
      </c>
      <c r="B305">
        <v>0.71684732204184975</v>
      </c>
      <c r="C305">
        <f t="shared" si="16"/>
        <v>1.850323453478711</v>
      </c>
      <c r="D305">
        <f t="shared" si="17"/>
        <v>1.019234108248573</v>
      </c>
      <c r="E305">
        <f t="shared" si="18"/>
        <v>0.69070949975505946</v>
      </c>
      <c r="U305">
        <f t="shared" ca="1" si="19"/>
        <v>1.1956892614624888</v>
      </c>
    </row>
    <row r="306" spans="1:21" x14ac:dyDescent="0.25">
      <c r="A306">
        <v>944.27182010150966</v>
      </c>
      <c r="B306">
        <v>4.9523069914635158</v>
      </c>
      <c r="C306">
        <f t="shared" si="16"/>
        <v>28.199287828417869</v>
      </c>
      <c r="D306">
        <f t="shared" si="17"/>
        <v>33.416658050709252</v>
      </c>
      <c r="E306">
        <f t="shared" si="18"/>
        <v>27.220952036452829</v>
      </c>
      <c r="U306">
        <f t="shared" ca="1" si="19"/>
        <v>0.37791613762954757</v>
      </c>
    </row>
    <row r="307" spans="1:21" x14ac:dyDescent="0.25">
      <c r="A307">
        <v>642.51874413347014</v>
      </c>
      <c r="B307">
        <v>4.1347218237744752</v>
      </c>
      <c r="C307">
        <f t="shared" si="16"/>
        <v>20.778793287303351</v>
      </c>
      <c r="D307">
        <f t="shared" si="17"/>
        <v>22.115488319753933</v>
      </c>
      <c r="E307">
        <f t="shared" si="18"/>
        <v>1.7867536097780612</v>
      </c>
      <c r="U307">
        <f t="shared" ca="1" si="19"/>
        <v>4.3855011049959893</v>
      </c>
    </row>
    <row r="308" spans="1:21" x14ac:dyDescent="0.25">
      <c r="A308">
        <v>1266.7034885965638</v>
      </c>
      <c r="B308">
        <v>3.3748474070106562</v>
      </c>
      <c r="C308">
        <f t="shared" si="16"/>
        <v>27.307735532433053</v>
      </c>
      <c r="D308">
        <f t="shared" si="17"/>
        <v>26.533899932449948</v>
      </c>
      <c r="E308">
        <f t="shared" si="18"/>
        <v>0.59882153580121211</v>
      </c>
      <c r="U308">
        <f t="shared" ca="1" si="19"/>
        <v>0.37363120643052472</v>
      </c>
    </row>
    <row r="309" spans="1:21" x14ac:dyDescent="0.25">
      <c r="A309">
        <v>1180.5373685687355</v>
      </c>
      <c r="B309">
        <v>0.27860269388470582</v>
      </c>
      <c r="C309">
        <f t="shared" si="16"/>
        <v>3.0079797726015522</v>
      </c>
      <c r="D309">
        <f t="shared" si="17"/>
        <v>2.1157436175695081</v>
      </c>
      <c r="E309">
        <f t="shared" si="18"/>
        <v>0.7960853563463659</v>
      </c>
      <c r="U309">
        <f t="shared" ca="1" si="19"/>
        <v>1.5494375502200204</v>
      </c>
    </row>
    <row r="310" spans="1:21" x14ac:dyDescent="0.25">
      <c r="A310">
        <v>1996.9740741989101</v>
      </c>
      <c r="B310">
        <v>2.0549628252057479</v>
      </c>
      <c r="C310">
        <f t="shared" si="16"/>
        <v>22.656055940519206</v>
      </c>
      <c r="D310">
        <f t="shared" si="17"/>
        <v>19.628904721886315</v>
      </c>
      <c r="E310">
        <f t="shared" si="18"/>
        <v>9.163644500470598</v>
      </c>
      <c r="U310">
        <f t="shared" ca="1" si="19"/>
        <v>1.4425758145471712</v>
      </c>
    </row>
    <row r="311" spans="1:21" x14ac:dyDescent="0.25">
      <c r="A311">
        <v>934.53089356984799</v>
      </c>
      <c r="B311">
        <v>0.47920933713529235</v>
      </c>
      <c r="C311">
        <f t="shared" si="16"/>
        <v>4.6720596347774315</v>
      </c>
      <c r="D311">
        <f t="shared" si="17"/>
        <v>3.2148962017373592</v>
      </c>
      <c r="E311">
        <f t="shared" si="18"/>
        <v>2.1233252705891292</v>
      </c>
      <c r="U311">
        <f t="shared" ca="1" si="19"/>
        <v>3.5615963061906535</v>
      </c>
    </row>
    <row r="312" spans="1:21" x14ac:dyDescent="0.25">
      <c r="A312">
        <v>674.98431622014459</v>
      </c>
      <c r="B312">
        <v>2.8092015681063276</v>
      </c>
      <c r="C312">
        <f t="shared" si="16"/>
        <v>17.532314436685734</v>
      </c>
      <c r="D312">
        <f t="shared" si="17"/>
        <v>15.509627511468919</v>
      </c>
      <c r="E312">
        <f t="shared" si="18"/>
        <v>4.0912623974430549</v>
      </c>
      <c r="U312">
        <f t="shared" ca="1" si="19"/>
        <v>3.5678932434213828E-2</v>
      </c>
    </row>
    <row r="313" spans="1:21" x14ac:dyDescent="0.25">
      <c r="A313">
        <v>1615.2283006282364</v>
      </c>
      <c r="B313">
        <v>3.2643581189114039</v>
      </c>
      <c r="C313">
        <f t="shared" si="16"/>
        <v>29.752409393544887</v>
      </c>
      <c r="D313">
        <f t="shared" si="17"/>
        <v>28.656267235301371</v>
      </c>
      <c r="E313">
        <f t="shared" si="18"/>
        <v>1.2015276310787544</v>
      </c>
      <c r="U313">
        <f t="shared" ca="1" si="19"/>
        <v>1.6873671951721043</v>
      </c>
    </row>
    <row r="314" spans="1:21" x14ac:dyDescent="0.25">
      <c r="A314">
        <v>1226.8952395313795</v>
      </c>
      <c r="B314">
        <v>0.33781531692629263</v>
      </c>
      <c r="C314">
        <f t="shared" si="16"/>
        <v>3.6752684269661668</v>
      </c>
      <c r="D314">
        <f t="shared" si="17"/>
        <v>2.6149465106541481</v>
      </c>
      <c r="E314">
        <f t="shared" si="18"/>
        <v>1.1242825662115918</v>
      </c>
      <c r="U314">
        <f t="shared" ca="1" si="19"/>
        <v>2.1354851130610482</v>
      </c>
    </row>
    <row r="315" spans="1:21" x14ac:dyDescent="0.25">
      <c r="A315">
        <v>669.67829318455813</v>
      </c>
      <c r="B315">
        <v>2.6008901739045625</v>
      </c>
      <c r="C315">
        <f t="shared" si="16"/>
        <v>16.633402065759945</v>
      </c>
      <c r="D315">
        <f t="shared" si="17"/>
        <v>14.287375470184546</v>
      </c>
      <c r="E315">
        <f t="shared" si="18"/>
        <v>5.5038407871470962</v>
      </c>
      <c r="U315">
        <f t="shared" ca="1" si="19"/>
        <v>1.6130838051912144</v>
      </c>
    </row>
    <row r="316" spans="1:21" x14ac:dyDescent="0.25">
      <c r="A316">
        <v>821.51179285017201</v>
      </c>
      <c r="B316">
        <v>4.9942725382214679</v>
      </c>
      <c r="C316">
        <f t="shared" si="16"/>
        <v>26.039350617036181</v>
      </c>
      <c r="D316">
        <f t="shared" si="17"/>
        <v>31.110745402388208</v>
      </c>
      <c r="E316">
        <f t="shared" si="18"/>
        <v>25.719045068895728</v>
      </c>
      <c r="U316">
        <f t="shared" ca="1" si="19"/>
        <v>0.41995804064666797</v>
      </c>
    </row>
    <row r="317" spans="1:21" x14ac:dyDescent="0.25">
      <c r="A317">
        <v>1720.8362248184494</v>
      </c>
      <c r="B317">
        <v>3.081592458234554</v>
      </c>
      <c r="C317">
        <f t="shared" si="16"/>
        <v>29.357111761689485</v>
      </c>
      <c r="D317">
        <f t="shared" si="17"/>
        <v>27.773815472266634</v>
      </c>
      <c r="E317">
        <f t="shared" si="18"/>
        <v>2.5068271401001678</v>
      </c>
      <c r="U317">
        <f t="shared" ca="1" si="19"/>
        <v>4.0686578435084799</v>
      </c>
    </row>
    <row r="318" spans="1:21" x14ac:dyDescent="0.25">
      <c r="A318">
        <v>654.07198720988993</v>
      </c>
      <c r="B318">
        <v>4.0369125614552539</v>
      </c>
      <c r="C318">
        <f t="shared" si="16"/>
        <v>20.801291121881139</v>
      </c>
      <c r="D318">
        <f t="shared" si="17"/>
        <v>21.842645734600861</v>
      </c>
      <c r="E318">
        <f t="shared" si="18"/>
        <v>1.0844194294326426</v>
      </c>
      <c r="U318">
        <f t="shared" ca="1" si="19"/>
        <v>0.20462731504161502</v>
      </c>
    </row>
    <row r="319" spans="1:21" x14ac:dyDescent="0.25">
      <c r="A319">
        <v>1363.6376236084661</v>
      </c>
      <c r="B319">
        <v>0.16334824610722498</v>
      </c>
      <c r="C319">
        <f t="shared" si="16"/>
        <v>1.8603196358070964</v>
      </c>
      <c r="D319">
        <f t="shared" si="17"/>
        <v>1.3300192987521229</v>
      </c>
      <c r="E319">
        <f t="shared" si="18"/>
        <v>0.28121844748061847</v>
      </c>
      <c r="U319">
        <f t="shared" ca="1" si="19"/>
        <v>1.6053091381936668</v>
      </c>
    </row>
    <row r="320" spans="1:21" x14ac:dyDescent="0.25">
      <c r="A320">
        <v>718.58692102784835</v>
      </c>
      <c r="B320">
        <v>4.919881549582275</v>
      </c>
      <c r="C320">
        <f t="shared" si="16"/>
        <v>23.840874110923512</v>
      </c>
      <c r="D320">
        <f t="shared" si="17"/>
        <v>28.2556533814668</v>
      </c>
      <c r="E320">
        <f t="shared" si="18"/>
        <v>19.490276007618728</v>
      </c>
      <c r="U320">
        <f t="shared" ca="1" si="19"/>
        <v>0.67610227622954489</v>
      </c>
    </row>
    <row r="321" spans="1:21" x14ac:dyDescent="0.25">
      <c r="A321">
        <v>1657.1357666054296</v>
      </c>
      <c r="B321">
        <v>1.3843128589215907</v>
      </c>
      <c r="C321">
        <f t="shared" si="16"/>
        <v>15.214968481744444</v>
      </c>
      <c r="D321">
        <f t="shared" si="17"/>
        <v>12.283812173041428</v>
      </c>
      <c r="E321">
        <f t="shared" si="18"/>
        <v>8.591677306049494</v>
      </c>
      <c r="U321">
        <f t="shared" ca="1" si="19"/>
        <v>4.7305330540909658</v>
      </c>
    </row>
    <row r="322" spans="1:21" x14ac:dyDescent="0.25">
      <c r="A322">
        <v>1173.992072083342</v>
      </c>
      <c r="B322">
        <v>3.3504067699688638</v>
      </c>
      <c r="C322">
        <f t="shared" si="16"/>
        <v>26.222452820280875</v>
      </c>
      <c r="D322">
        <f t="shared" si="17"/>
        <v>25.37248857934717</v>
      </c>
      <c r="E322">
        <f t="shared" si="18"/>
        <v>0.72243921086600915</v>
      </c>
      <c r="U322">
        <f t="shared" ca="1" si="19"/>
        <v>1.5026081781330554</v>
      </c>
    </row>
    <row r="323" spans="1:21" x14ac:dyDescent="0.25">
      <c r="A323">
        <v>775.78050164840829</v>
      </c>
      <c r="B323">
        <v>0.41645134474439183</v>
      </c>
      <c r="C323">
        <f t="shared" ref="C323:C337" si="20">($G$4/$G$3)*LN(($G$4+$G$2*A323)/($G$4+$G$2*A323*EXP(-$G$3*B323)))</f>
        <v>3.7847571845367907</v>
      </c>
      <c r="D323">
        <f t="shared" ref="D323:D337" si="21">B323*$H$4*$H$2*A323/($H$4+$H$2*A323)</f>
        <v>2.5068639214035247</v>
      </c>
      <c r="E323">
        <f t="shared" ref="E323:E337" si="22">(C323-D323)^2</f>
        <v>1.6330111919613866</v>
      </c>
      <c r="U323">
        <f t="shared" ref="U323:U337" ca="1" si="23">5*RAND()</f>
        <v>1.0061482787879035</v>
      </c>
    </row>
    <row r="324" spans="1:21" x14ac:dyDescent="0.25">
      <c r="A324">
        <v>1258.5285988676649</v>
      </c>
      <c r="B324">
        <v>2.9801139699696817</v>
      </c>
      <c r="C324">
        <f t="shared" si="20"/>
        <v>25.168885296975176</v>
      </c>
      <c r="D324">
        <f t="shared" si="21"/>
        <v>23.357015385716458</v>
      </c>
      <c r="E324">
        <f t="shared" si="22"/>
        <v>3.2828725753246748</v>
      </c>
      <c r="U324">
        <f t="shared" ca="1" si="23"/>
        <v>1.58424485810357</v>
      </c>
    </row>
    <row r="325" spans="1:21" x14ac:dyDescent="0.25">
      <c r="A325">
        <v>1920.5977438207963</v>
      </c>
      <c r="B325">
        <v>1.5854715615013804</v>
      </c>
      <c r="C325">
        <f t="shared" si="20"/>
        <v>17.932001169969897</v>
      </c>
      <c r="D325">
        <f t="shared" si="21"/>
        <v>14.923121282442835</v>
      </c>
      <c r="E325">
        <f t="shared" si="22"/>
        <v>9.0533581775648653</v>
      </c>
      <c r="U325">
        <f t="shared" ca="1" si="23"/>
        <v>3.9835149490816408</v>
      </c>
    </row>
    <row r="326" spans="1:21" x14ac:dyDescent="0.25">
      <c r="A326">
        <v>884.48556965849411</v>
      </c>
      <c r="B326">
        <v>4.8017254541271974</v>
      </c>
      <c r="C326">
        <f t="shared" si="20"/>
        <v>26.834294343086128</v>
      </c>
      <c r="D326">
        <f t="shared" si="21"/>
        <v>31.225121649551919</v>
      </c>
      <c r="E326">
        <f t="shared" si="22"/>
        <v>19.279364435205636</v>
      </c>
      <c r="U326">
        <f t="shared" ca="1" si="23"/>
        <v>1.4853288142961412</v>
      </c>
    </row>
    <row r="327" spans="1:21" x14ac:dyDescent="0.25">
      <c r="A327">
        <v>619.60186979254047</v>
      </c>
      <c r="B327">
        <v>4.1330765228142425</v>
      </c>
      <c r="C327">
        <f t="shared" si="20"/>
        <v>20.296083550359867</v>
      </c>
      <c r="D327">
        <f t="shared" si="21"/>
        <v>21.588644251798204</v>
      </c>
      <c r="E327">
        <f t="shared" si="22"/>
        <v>1.6707131669027648</v>
      </c>
      <c r="U327">
        <f t="shared" ca="1" si="23"/>
        <v>4.0716944471248686</v>
      </c>
    </row>
    <row r="328" spans="1:21" x14ac:dyDescent="0.25">
      <c r="A328">
        <v>1649.7229586397123</v>
      </c>
      <c r="B328">
        <v>3.5423311447228545E-2</v>
      </c>
      <c r="C328">
        <f t="shared" si="20"/>
        <v>0.42820288831120396</v>
      </c>
      <c r="D328">
        <f t="shared" si="21"/>
        <v>0.31374329056935124</v>
      </c>
      <c r="E328">
        <f t="shared" si="22"/>
        <v>1.3100999515226735E-2</v>
      </c>
      <c r="U328">
        <f t="shared" ca="1" si="23"/>
        <v>0.81966203600493281</v>
      </c>
    </row>
    <row r="329" spans="1:21" x14ac:dyDescent="0.25">
      <c r="A329">
        <v>675.19185999613194</v>
      </c>
      <c r="B329">
        <v>1.4004890086163047</v>
      </c>
      <c r="C329">
        <f t="shared" si="20"/>
        <v>10.583799223640142</v>
      </c>
      <c r="D329">
        <f t="shared" si="21"/>
        <v>7.7336279966175629</v>
      </c>
      <c r="E329">
        <f t="shared" si="22"/>
        <v>8.1234760233473935</v>
      </c>
      <c r="U329">
        <f t="shared" ca="1" si="23"/>
        <v>0.53250956649522285</v>
      </c>
    </row>
    <row r="330" spans="1:21" x14ac:dyDescent="0.25">
      <c r="A330">
        <v>558.55632599869432</v>
      </c>
      <c r="B330">
        <v>3.5929202483226188</v>
      </c>
      <c r="C330">
        <f t="shared" si="20"/>
        <v>17.818393271290212</v>
      </c>
      <c r="D330">
        <f t="shared" si="21"/>
        <v>17.509887349545259</v>
      </c>
      <c r="E330">
        <f t="shared" si="22"/>
        <v>9.5175903751702831E-2</v>
      </c>
      <c r="U330">
        <f t="shared" ca="1" si="23"/>
        <v>9.1925156255738272E-2</v>
      </c>
    </row>
    <row r="331" spans="1:21" x14ac:dyDescent="0.25">
      <c r="A331">
        <v>29.254366591954238</v>
      </c>
      <c r="B331">
        <v>1.6168488129297409</v>
      </c>
      <c r="C331">
        <f t="shared" si="20"/>
        <v>0.93623438711053664</v>
      </c>
      <c r="D331">
        <f t="shared" si="21"/>
        <v>0.59231311099132822</v>
      </c>
      <c r="E331">
        <f t="shared" si="22"/>
        <v>0.1182818441674648</v>
      </c>
      <c r="U331">
        <f t="shared" ca="1" si="23"/>
        <v>3.3690869707717104</v>
      </c>
    </row>
    <row r="332" spans="1:21" x14ac:dyDescent="0.25">
      <c r="A332">
        <v>1674.7827788553125</v>
      </c>
      <c r="B332">
        <v>4.28356198546859</v>
      </c>
      <c r="C332">
        <f t="shared" si="20"/>
        <v>35.4685480805975</v>
      </c>
      <c r="D332">
        <f t="shared" si="21"/>
        <v>38.178416415435663</v>
      </c>
      <c r="E332">
        <f t="shared" si="22"/>
        <v>7.3433863921585569</v>
      </c>
      <c r="U332">
        <f t="shared" ca="1" si="23"/>
        <v>3.1406166491641363</v>
      </c>
    </row>
    <row r="333" spans="1:21" x14ac:dyDescent="0.25">
      <c r="A333">
        <v>1697.0609523467936</v>
      </c>
      <c r="B333">
        <v>4.8747499587025995</v>
      </c>
      <c r="C333">
        <f t="shared" si="20"/>
        <v>37.986450379390831</v>
      </c>
      <c r="D333">
        <f t="shared" si="21"/>
        <v>43.68539271215937</v>
      </c>
      <c r="E333">
        <f t="shared" si="22"/>
        <v>32.477943712221311</v>
      </c>
      <c r="U333">
        <f t="shared" ca="1" si="23"/>
        <v>1.1137110151278513</v>
      </c>
    </row>
    <row r="334" spans="1:21" x14ac:dyDescent="0.25">
      <c r="A334">
        <v>982.87317522726153</v>
      </c>
      <c r="B334">
        <v>2.9075672664712169</v>
      </c>
      <c r="C334">
        <f t="shared" si="20"/>
        <v>22.001831205924422</v>
      </c>
      <c r="D334">
        <f t="shared" si="21"/>
        <v>20.058097464564923</v>
      </c>
      <c r="E334">
        <f t="shared" si="22"/>
        <v>3.7781008572993926</v>
      </c>
      <c r="U334">
        <f t="shared" ca="1" si="23"/>
        <v>0.27041885445935887</v>
      </c>
    </row>
    <row r="335" spans="1:21" x14ac:dyDescent="0.25">
      <c r="A335">
        <v>251.95519292711089</v>
      </c>
      <c r="B335">
        <v>1.6246710504137329</v>
      </c>
      <c r="C335">
        <f t="shared" si="20"/>
        <v>6.2938953230369936</v>
      </c>
      <c r="D335">
        <f t="shared" si="21"/>
        <v>4.3326190716890318</v>
      </c>
      <c r="E335">
        <f t="shared" si="22"/>
        <v>3.8466045341015134</v>
      </c>
      <c r="U335">
        <f t="shared" ca="1" si="23"/>
        <v>2.784425236400871</v>
      </c>
    </row>
    <row r="336" spans="1:21" x14ac:dyDescent="0.25">
      <c r="A336">
        <v>1375.3923392957593</v>
      </c>
      <c r="B336">
        <v>1.5476861689338806</v>
      </c>
      <c r="C336">
        <f t="shared" si="20"/>
        <v>15.750106115248375</v>
      </c>
      <c r="D336">
        <f t="shared" si="21"/>
        <v>12.651937415207147</v>
      </c>
      <c r="E336">
        <f t="shared" si="22"/>
        <v>9.5986492939151518</v>
      </c>
      <c r="U336">
        <f t="shared" ca="1" si="23"/>
        <v>3.5620113582716675</v>
      </c>
    </row>
    <row r="337" spans="1:21" x14ac:dyDescent="0.25">
      <c r="A337">
        <v>1689.9316676655658</v>
      </c>
      <c r="B337">
        <v>2.670023470392807</v>
      </c>
      <c r="C337">
        <f t="shared" si="20"/>
        <v>26.319818926960515</v>
      </c>
      <c r="D337">
        <f t="shared" si="21"/>
        <v>23.886120279485642</v>
      </c>
      <c r="E337">
        <f t="shared" si="22"/>
        <v>5.9228891067210281</v>
      </c>
      <c r="U337">
        <f t="shared" ca="1" si="23"/>
        <v>3.0492303624503156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Rastetter</dc:creator>
  <cp:lastModifiedBy>Edward Rastetter</cp:lastModifiedBy>
  <dcterms:created xsi:type="dcterms:W3CDTF">2019-02-28T19:02:55Z</dcterms:created>
  <dcterms:modified xsi:type="dcterms:W3CDTF">2019-02-28T19:21:03Z</dcterms:modified>
</cp:coreProperties>
</file>