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nlennon/Library/Containers/com.microsoft.Excel/Data/Desktop/Schwartz_GalapagosSeamounts_G3/REVIEW/RESUBMISSION/"/>
    </mc:Choice>
  </mc:AlternateContent>
  <xr:revisionPtr revIDLastSave="0" documentId="13_ncr:1_{72CB258E-74F6-004A-982B-6AAA1C0612C8}" xr6:coauthVersionLast="36" xr6:coauthVersionMax="36" xr10:uidLastSave="{00000000-0000-0000-0000-000000000000}"/>
  <bookViews>
    <workbookView xWindow="960" yWindow="460" windowWidth="24640" windowHeight="14000" xr2:uid="{1CD27A8F-3ED0-2A4D-91C6-64A34734A440}"/>
  </bookViews>
  <sheets>
    <sheet name="Table9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J13" i="1" s="1"/>
  <c r="I12" i="1"/>
  <c r="J12" i="1"/>
  <c r="I11" i="1"/>
  <c r="J11" i="1"/>
  <c r="I10" i="1"/>
  <c r="J10" i="1"/>
  <c r="I9" i="1"/>
  <c r="J9" i="1"/>
  <c r="I8" i="1"/>
  <c r="J8" i="1"/>
  <c r="I7" i="1"/>
  <c r="J7" i="1"/>
  <c r="I6" i="1"/>
  <c r="J6" i="1"/>
  <c r="I5" i="1"/>
  <c r="J5" i="1"/>
  <c r="I4" i="1"/>
  <c r="J4" i="1"/>
  <c r="I3" i="1"/>
  <c r="J3" i="1"/>
  <c r="I2" i="1"/>
  <c r="J2" i="1"/>
</calcChain>
</file>

<file path=xl/sharedStrings.xml><?xml version="1.0" encoding="utf-8"?>
<sst xmlns="http://schemas.openxmlformats.org/spreadsheetml/2006/main" count="128" uniqueCount="42">
  <si>
    <t>sample</t>
  </si>
  <si>
    <t>method</t>
  </si>
  <si>
    <t>material</t>
  </si>
  <si>
    <t>date</t>
  </si>
  <si>
    <t>time</t>
  </si>
  <si>
    <t>mass</t>
  </si>
  <si>
    <t>split</t>
  </si>
  <si>
    <t>AL150801-032</t>
  </si>
  <si>
    <t>crush</t>
  </si>
  <si>
    <t>ol</t>
  </si>
  <si>
    <t>furnace</t>
  </si>
  <si>
    <t>AL150801-052</t>
  </si>
  <si>
    <t>AL150801-130</t>
  </si>
  <si>
    <t>AL150801-036</t>
  </si>
  <si>
    <t>AL150801-080</t>
  </si>
  <si>
    <t>AL150801-090</t>
  </si>
  <si>
    <t>AL150801-051</t>
  </si>
  <si>
    <t>AL150801-084</t>
  </si>
  <si>
    <t>NA064-131</t>
  </si>
  <si>
    <t>AL150801-027</t>
  </si>
  <si>
    <t>AL150801-069</t>
  </si>
  <si>
    <t>AL150801-109</t>
  </si>
  <si>
    <t>AL150801-098</t>
  </si>
  <si>
    <t>AL150801-111</t>
  </si>
  <si>
    <t>AL150801-025</t>
  </si>
  <si>
    <t>AL150801-098B</t>
  </si>
  <si>
    <t>seamount</t>
  </si>
  <si>
    <r>
      <rPr>
        <b/>
        <vertAlign val="superscript"/>
        <sz val="10"/>
        <color theme="1"/>
        <rFont val="Arial"/>
        <family val="2"/>
      </rPr>
      <t>4</t>
    </r>
    <r>
      <rPr>
        <b/>
        <sz val="10"/>
        <color theme="1"/>
        <rFont val="Arial"/>
        <family val="2"/>
      </rPr>
      <t>He (cc STP)</t>
    </r>
  </si>
  <si>
    <r>
      <rPr>
        <b/>
        <vertAlign val="superscript"/>
        <sz val="10"/>
        <color theme="1"/>
        <rFont val="Arial"/>
        <family val="2"/>
      </rPr>
      <t>4</t>
    </r>
    <r>
      <rPr>
        <b/>
        <sz val="10"/>
        <color theme="1"/>
        <rFont val="Arial"/>
        <family val="2"/>
      </rPr>
      <t>He (cc STP/g)</t>
    </r>
  </si>
  <si>
    <r>
      <rPr>
        <b/>
        <vertAlign val="superscript"/>
        <sz val="10"/>
        <color theme="1"/>
        <rFont val="Arial"/>
        <family val="2"/>
      </rPr>
      <t>3</t>
    </r>
    <r>
      <rPr>
        <b/>
        <sz val="10"/>
        <color theme="1"/>
        <rFont val="Arial"/>
        <family val="2"/>
      </rPr>
      <t>He/</t>
    </r>
    <r>
      <rPr>
        <b/>
        <vertAlign val="superscript"/>
        <sz val="10"/>
        <color theme="1"/>
        <rFont val="Arial"/>
        <family val="2"/>
      </rPr>
      <t>4</t>
    </r>
    <r>
      <rPr>
        <b/>
        <sz val="10"/>
        <color theme="1"/>
        <rFont val="Arial"/>
        <family val="2"/>
      </rPr>
      <t>He (R/R</t>
    </r>
    <r>
      <rPr>
        <b/>
        <vertAlign val="subscript"/>
        <sz val="10"/>
        <color theme="1"/>
        <rFont val="Arial"/>
        <family val="2"/>
      </rPr>
      <t>A</t>
    </r>
    <r>
      <rPr>
        <b/>
        <sz val="10"/>
        <color theme="1"/>
        <rFont val="Arial"/>
        <family val="2"/>
      </rPr>
      <t>)</t>
    </r>
  </si>
  <si>
    <r>
      <rPr>
        <b/>
        <vertAlign val="superscript"/>
        <sz val="10"/>
        <color theme="1"/>
        <rFont val="Arial"/>
        <family val="2"/>
      </rPr>
      <t>3</t>
    </r>
    <r>
      <rPr>
        <b/>
        <sz val="10"/>
        <color theme="1"/>
        <rFont val="Arial"/>
        <family val="2"/>
      </rPr>
      <t>He/</t>
    </r>
    <r>
      <rPr>
        <b/>
        <vertAlign val="superscript"/>
        <sz val="10"/>
        <color theme="1"/>
        <rFont val="Arial"/>
        <family val="2"/>
      </rPr>
      <t>4</t>
    </r>
    <r>
      <rPr>
        <b/>
        <sz val="10"/>
        <color theme="1"/>
        <rFont val="Arial"/>
        <family val="2"/>
      </rPr>
      <t>He 2SD</t>
    </r>
  </si>
  <si>
    <t>HERC2</t>
  </si>
  <si>
    <t>DR369-70</t>
  </si>
  <si>
    <t>DR374</t>
  </si>
  <si>
    <t>DR384-5</t>
  </si>
  <si>
    <t>DR371</t>
  </si>
  <si>
    <t>DR378</t>
  </si>
  <si>
    <t>DR379</t>
  </si>
  <si>
    <t>DR368</t>
  </si>
  <si>
    <t>DR377</t>
  </si>
  <si>
    <t>DR382</t>
  </si>
  <si>
    <t>DR380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</si>
</sst>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Courier"/>
      <family val="1"/>
    </font>
    <font>
      <b/>
      <vertAlign val="superscript"/>
      <sz val="10"/>
      <color theme="1"/>
      <name val="Arial"/>
      <family val="2"/>
    </font>
    <font>
      <b/>
      <vertAlign val="subscript"/>
      <sz val="10"/>
      <color theme="1"/>
      <name val="Arial"/>
      <family val="2"/>
    </font>
    <font>
      <b/>
      <sz val="9"/>
      <color theme="1"/>
      <name val="Courier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/>
    <xf numFmtId="0" fontId="1" fillId="2" borderId="0" xfId="0" applyFont="1" applyFill="1" applyBorder="1"/>
    <xf numFmtId="0" fontId="2" fillId="2" borderId="1" xfId="0" applyFont="1" applyFill="1" applyBorder="1"/>
    <xf numFmtId="14" fontId="2" fillId="2" borderId="1" xfId="0" applyNumberFormat="1" applyFont="1" applyFill="1" applyBorder="1"/>
    <xf numFmtId="19" fontId="2" fillId="2" borderId="1" xfId="0" applyNumberFormat="1" applyFont="1" applyFill="1" applyBorder="1"/>
    <xf numFmtId="164" fontId="2" fillId="2" borderId="1" xfId="0" applyNumberFormat="1" applyFont="1" applyFill="1" applyBorder="1"/>
    <xf numFmtId="2" fontId="2" fillId="2" borderId="1" xfId="0" applyNumberFormat="1" applyFont="1" applyFill="1" applyBorder="1"/>
    <xf numFmtId="0" fontId="2" fillId="2" borderId="0" xfId="0" applyFont="1" applyFill="1" applyBorder="1"/>
    <xf numFmtId="11" fontId="2" fillId="2" borderId="1" xfId="0" applyNumberFormat="1" applyFont="1" applyFill="1" applyBorder="1"/>
    <xf numFmtId="0" fontId="0" fillId="2" borderId="0" xfId="0" applyFill="1" applyBorder="1"/>
    <xf numFmtId="0" fontId="5" fillId="2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A6009-8F27-9740-9746-7F5493B91011}">
  <dimension ref="A1:M30"/>
  <sheetViews>
    <sheetView tabSelected="1" workbookViewId="0">
      <selection activeCell="G34" sqref="G34"/>
    </sheetView>
  </sheetViews>
  <sheetFormatPr baseColWidth="10" defaultRowHeight="16" x14ac:dyDescent="0.2"/>
  <cols>
    <col min="1" max="2" width="14.5" style="10" customWidth="1"/>
    <col min="3" max="3" width="8.5" style="10" customWidth="1"/>
    <col min="4" max="4" width="9.33203125" style="10" customWidth="1"/>
    <col min="5" max="5" width="10.83203125" style="10" customWidth="1"/>
    <col min="6" max="6" width="12.6640625" style="10" customWidth="1"/>
    <col min="7" max="7" width="8.33203125" style="10" customWidth="1"/>
    <col min="8" max="8" width="8.1640625" style="10" customWidth="1"/>
    <col min="9" max="9" width="11.6640625" style="10" customWidth="1"/>
    <col min="10" max="10" width="13.6640625" style="10" customWidth="1"/>
    <col min="11" max="11" width="12.6640625" style="10" customWidth="1"/>
    <col min="12" max="12" width="12.33203125" style="10" customWidth="1"/>
    <col min="13" max="16384" width="10.83203125" style="10"/>
  </cols>
  <sheetData>
    <row r="1" spans="1:13" s="2" customFormat="1" x14ac:dyDescent="0.2">
      <c r="A1" s="1" t="s">
        <v>0</v>
      </c>
      <c r="B1" s="1" t="s">
        <v>26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27</v>
      </c>
      <c r="J1" s="1" t="s">
        <v>28</v>
      </c>
      <c r="K1" s="1" t="s">
        <v>29</v>
      </c>
      <c r="L1" s="1" t="s">
        <v>30</v>
      </c>
    </row>
    <row r="2" spans="1:13" s="8" customFormat="1" ht="12" x14ac:dyDescent="0.15">
      <c r="A2" s="3" t="s">
        <v>7</v>
      </c>
      <c r="B2" s="3" t="s">
        <v>32</v>
      </c>
      <c r="C2" s="3" t="s">
        <v>8</v>
      </c>
      <c r="D2" s="3" t="s">
        <v>9</v>
      </c>
      <c r="E2" s="4">
        <v>42579</v>
      </c>
      <c r="F2" s="5">
        <v>0.84699074074074077</v>
      </c>
      <c r="G2" s="3">
        <v>0.2014</v>
      </c>
      <c r="H2" s="3">
        <v>0.20219999999999999</v>
      </c>
      <c r="I2" s="3">
        <f>H2*0.000000001</f>
        <v>2.0220000000000001E-10</v>
      </c>
      <c r="J2" s="3">
        <f t="shared" ref="J2:J13" si="0">I2/G2</f>
        <v>1.0039721946375373E-9</v>
      </c>
      <c r="K2" s="6">
        <v>11.923500000000001</v>
      </c>
      <c r="L2" s="7">
        <v>0.61619999999999997</v>
      </c>
    </row>
    <row r="3" spans="1:13" s="8" customFormat="1" ht="12" x14ac:dyDescent="0.15">
      <c r="A3" s="3" t="s">
        <v>7</v>
      </c>
      <c r="B3" s="3" t="s">
        <v>32</v>
      </c>
      <c r="C3" s="3" t="s">
        <v>10</v>
      </c>
      <c r="D3" s="3" t="s">
        <v>9</v>
      </c>
      <c r="E3" s="4">
        <v>42585</v>
      </c>
      <c r="F3" s="5">
        <v>0.64599537037037036</v>
      </c>
      <c r="G3" s="3">
        <v>0.19428000000000001</v>
      </c>
      <c r="H3" s="3">
        <v>0.17940999999999999</v>
      </c>
      <c r="I3" s="3">
        <f t="shared" ref="I3:I13" si="1">H3*0.000000001</f>
        <v>1.7941E-10</v>
      </c>
      <c r="J3" s="3">
        <f t="shared" si="0"/>
        <v>9.2346098414659257E-10</v>
      </c>
      <c r="K3" s="6">
        <v>10.4541</v>
      </c>
      <c r="L3" s="7">
        <v>0.53439999999999999</v>
      </c>
      <c r="M3" s="11"/>
    </row>
    <row r="4" spans="1:13" s="8" customFormat="1" ht="12" x14ac:dyDescent="0.15">
      <c r="A4" s="3" t="s">
        <v>11</v>
      </c>
      <c r="B4" s="3" t="s">
        <v>33</v>
      </c>
      <c r="C4" s="3" t="s">
        <v>8</v>
      </c>
      <c r="D4" s="3" t="s">
        <v>9</v>
      </c>
      <c r="E4" s="4">
        <v>42579</v>
      </c>
      <c r="F4" s="5">
        <v>0.87099537037037045</v>
      </c>
      <c r="G4" s="3">
        <v>0.22201000000000001</v>
      </c>
      <c r="H4" s="3">
        <v>3.0589999999999999E-2</v>
      </c>
      <c r="I4" s="3">
        <f t="shared" si="1"/>
        <v>3.0590000000000001E-11</v>
      </c>
      <c r="J4" s="3">
        <f t="shared" si="0"/>
        <v>1.3778658618981128E-10</v>
      </c>
      <c r="K4" s="6">
        <v>10.335599999999999</v>
      </c>
      <c r="L4" s="7">
        <v>0.99680000000000002</v>
      </c>
    </row>
    <row r="5" spans="1:13" s="8" customFormat="1" ht="12" x14ac:dyDescent="0.15">
      <c r="A5" s="3" t="s">
        <v>11</v>
      </c>
      <c r="B5" s="3" t="s">
        <v>33</v>
      </c>
      <c r="C5" s="3" t="s">
        <v>10</v>
      </c>
      <c r="D5" s="3" t="s">
        <v>9</v>
      </c>
      <c r="E5" s="4">
        <v>42586</v>
      </c>
      <c r="F5" s="5">
        <v>0.54599537037037038</v>
      </c>
      <c r="G5" s="3">
        <v>0.2145</v>
      </c>
      <c r="H5" s="3">
        <v>4.036E-2</v>
      </c>
      <c r="I5" s="3">
        <f t="shared" si="1"/>
        <v>4.0360000000000003E-11</v>
      </c>
      <c r="J5" s="3">
        <f t="shared" si="0"/>
        <v>1.8815850815850817E-10</v>
      </c>
      <c r="K5" s="6">
        <v>10.635300000000001</v>
      </c>
      <c r="L5" s="7">
        <v>0.95020000000000004</v>
      </c>
    </row>
    <row r="6" spans="1:13" s="8" customFormat="1" ht="12" x14ac:dyDescent="0.15">
      <c r="A6" s="3" t="s">
        <v>12</v>
      </c>
      <c r="B6" s="3" t="s">
        <v>34</v>
      </c>
      <c r="C6" s="3" t="s">
        <v>8</v>
      </c>
      <c r="D6" s="3" t="s">
        <v>9</v>
      </c>
      <c r="E6" s="4">
        <v>42579</v>
      </c>
      <c r="F6" s="5">
        <v>0.89500000000000002</v>
      </c>
      <c r="G6" s="3">
        <v>0.29883999999999999</v>
      </c>
      <c r="H6" s="3">
        <v>2.6333700000000002</v>
      </c>
      <c r="I6" s="3">
        <f t="shared" si="1"/>
        <v>2.6333700000000004E-9</v>
      </c>
      <c r="J6" s="3">
        <f t="shared" si="0"/>
        <v>8.8119729621201996E-9</v>
      </c>
      <c r="K6" s="6">
        <v>23.6111</v>
      </c>
      <c r="L6" s="7">
        <v>0.63400000000000001</v>
      </c>
    </row>
    <row r="7" spans="1:13" s="8" customFormat="1" ht="12" x14ac:dyDescent="0.15">
      <c r="A7" s="3" t="s">
        <v>12</v>
      </c>
      <c r="B7" s="3" t="s">
        <v>34</v>
      </c>
      <c r="C7" s="3" t="s">
        <v>10</v>
      </c>
      <c r="D7" s="3" t="s">
        <v>9</v>
      </c>
      <c r="E7" s="4">
        <v>42587</v>
      </c>
      <c r="F7" s="5">
        <v>0.54299768518518521</v>
      </c>
      <c r="G7" s="3">
        <v>0.29204999999999998</v>
      </c>
      <c r="H7" s="3">
        <v>1.02268</v>
      </c>
      <c r="I7" s="3">
        <f t="shared" si="1"/>
        <v>1.02268E-9</v>
      </c>
      <c r="J7" s="3">
        <f t="shared" si="0"/>
        <v>3.5017291559664445E-9</v>
      </c>
      <c r="K7" s="6">
        <v>23.145399999999999</v>
      </c>
      <c r="L7" s="7">
        <v>0.65500000000000003</v>
      </c>
    </row>
    <row r="8" spans="1:13" s="8" customFormat="1" ht="12" x14ac:dyDescent="0.15">
      <c r="A8" s="3" t="s">
        <v>13</v>
      </c>
      <c r="B8" s="3" t="s">
        <v>35</v>
      </c>
      <c r="C8" s="3" t="s">
        <v>8</v>
      </c>
      <c r="D8" s="3" t="s">
        <v>9</v>
      </c>
      <c r="E8" s="4">
        <v>42581</v>
      </c>
      <c r="F8" s="5">
        <v>0.37899305555555557</v>
      </c>
      <c r="G8" s="3">
        <v>0.16878000000000001</v>
      </c>
      <c r="H8" s="3">
        <v>1.9879999999999998E-2</v>
      </c>
      <c r="I8" s="3">
        <f t="shared" si="1"/>
        <v>1.988E-11</v>
      </c>
      <c r="J8" s="3">
        <f t="shared" si="0"/>
        <v>1.177864675909468E-10</v>
      </c>
      <c r="K8" s="6">
        <v>10.430999999999999</v>
      </c>
      <c r="L8" s="7">
        <v>1.1062000000000001</v>
      </c>
    </row>
    <row r="9" spans="1:13" s="8" customFormat="1" ht="12" x14ac:dyDescent="0.15">
      <c r="A9" s="3" t="s">
        <v>13</v>
      </c>
      <c r="B9" s="3" t="s">
        <v>35</v>
      </c>
      <c r="C9" s="3" t="s">
        <v>10</v>
      </c>
      <c r="D9" s="3" t="s">
        <v>9</v>
      </c>
      <c r="E9" s="4">
        <v>42586</v>
      </c>
      <c r="F9" s="5">
        <v>0.4729976851851852</v>
      </c>
      <c r="G9" s="3">
        <v>0.16181999999999999</v>
      </c>
      <c r="H9" s="3">
        <v>0.1396</v>
      </c>
      <c r="I9" s="3">
        <f t="shared" si="1"/>
        <v>1.3960000000000001E-10</v>
      </c>
      <c r="J9" s="3">
        <f t="shared" si="0"/>
        <v>8.6268693610184163E-10</v>
      </c>
      <c r="K9" s="6">
        <v>15.947900000000001</v>
      </c>
      <c r="L9" s="7">
        <v>0.72160000000000002</v>
      </c>
    </row>
    <row r="10" spans="1:13" s="8" customFormat="1" ht="12" x14ac:dyDescent="0.15">
      <c r="A10" s="3" t="s">
        <v>14</v>
      </c>
      <c r="B10" s="3" t="s">
        <v>36</v>
      </c>
      <c r="C10" s="3" t="s">
        <v>8</v>
      </c>
      <c r="D10" s="3" t="s">
        <v>9</v>
      </c>
      <c r="E10" s="4">
        <v>42581</v>
      </c>
      <c r="F10" s="5">
        <v>0.40299768518518514</v>
      </c>
      <c r="G10" s="3">
        <v>0.14388000000000001</v>
      </c>
      <c r="H10" s="3">
        <v>8.7177299999999995</v>
      </c>
      <c r="I10" s="3">
        <f t="shared" si="1"/>
        <v>8.7177300000000007E-9</v>
      </c>
      <c r="J10" s="3">
        <f t="shared" si="0"/>
        <v>6.0590283569641366E-8</v>
      </c>
      <c r="K10" s="6">
        <v>14.3735</v>
      </c>
      <c r="L10" s="7">
        <v>0.37819999999999998</v>
      </c>
    </row>
    <row r="11" spans="1:13" s="8" customFormat="1" ht="12" x14ac:dyDescent="0.15">
      <c r="A11" s="3" t="s">
        <v>14</v>
      </c>
      <c r="B11" s="3" t="s">
        <v>36</v>
      </c>
      <c r="C11" s="3" t="s">
        <v>10</v>
      </c>
      <c r="D11" s="3" t="s">
        <v>9</v>
      </c>
      <c r="E11" s="4">
        <v>42586</v>
      </c>
      <c r="F11" s="5">
        <v>0.6189930555555555</v>
      </c>
      <c r="G11" s="3">
        <v>0.13617000000000001</v>
      </c>
      <c r="H11" s="3">
        <v>10.661289999999999</v>
      </c>
      <c r="I11" s="3">
        <f t="shared" si="1"/>
        <v>1.066129E-8</v>
      </c>
      <c r="J11" s="3">
        <f t="shared" si="0"/>
        <v>7.8293970771829322E-8</v>
      </c>
      <c r="K11" s="6">
        <v>13.8551</v>
      </c>
      <c r="L11" s="7">
        <v>0.3664</v>
      </c>
    </row>
    <row r="12" spans="1:13" s="8" customFormat="1" ht="12" x14ac:dyDescent="0.15">
      <c r="A12" s="3" t="s">
        <v>15</v>
      </c>
      <c r="B12" s="3" t="s">
        <v>37</v>
      </c>
      <c r="C12" s="3" t="s">
        <v>8</v>
      </c>
      <c r="D12" s="3" t="s">
        <v>9</v>
      </c>
      <c r="E12" s="4">
        <v>42544</v>
      </c>
      <c r="F12" s="5">
        <v>0.23599537037037036</v>
      </c>
      <c r="G12" s="3">
        <v>0.25985999999999998</v>
      </c>
      <c r="H12" s="3">
        <v>9.9084000000000003</v>
      </c>
      <c r="I12" s="3">
        <f t="shared" si="1"/>
        <v>9.9084000000000002E-9</v>
      </c>
      <c r="J12" s="3">
        <f t="shared" si="0"/>
        <v>3.8129762179635189E-8</v>
      </c>
      <c r="K12" s="6">
        <v>15.150399999999999</v>
      </c>
      <c r="L12" s="7">
        <v>0.38319999999999999</v>
      </c>
    </row>
    <row r="13" spans="1:13" s="8" customFormat="1" ht="12" x14ac:dyDescent="0.15">
      <c r="A13" s="3" t="s">
        <v>15</v>
      </c>
      <c r="B13" s="3" t="s">
        <v>37</v>
      </c>
      <c r="C13" s="3" t="s">
        <v>10</v>
      </c>
      <c r="D13" s="3" t="s">
        <v>9</v>
      </c>
      <c r="E13" s="4">
        <v>42587</v>
      </c>
      <c r="F13" s="5">
        <v>0.47</v>
      </c>
      <c r="G13" s="3">
        <v>0.24848999999999999</v>
      </c>
      <c r="H13" s="3">
        <v>4.0265500000000003</v>
      </c>
      <c r="I13" s="3">
        <f t="shared" si="1"/>
        <v>4.0265500000000007E-9</v>
      </c>
      <c r="J13" s="3">
        <f t="shared" si="0"/>
        <v>1.6204072598494912E-8</v>
      </c>
      <c r="K13" s="6">
        <v>14.2995</v>
      </c>
      <c r="L13" s="7">
        <v>0.38819999999999999</v>
      </c>
    </row>
    <row r="14" spans="1:13" s="8" customFormat="1" ht="12" x14ac:dyDescent="0.15">
      <c r="A14" s="3" t="s">
        <v>16</v>
      </c>
      <c r="B14" s="3" t="s">
        <v>33</v>
      </c>
      <c r="C14" s="3" t="s">
        <v>8</v>
      </c>
      <c r="D14" s="3" t="s">
        <v>9</v>
      </c>
      <c r="E14" s="4">
        <v>42851</v>
      </c>
      <c r="F14" s="5">
        <v>0.86199074074074078</v>
      </c>
      <c r="G14" s="3">
        <v>0.21010000000000001</v>
      </c>
      <c r="H14" s="3">
        <v>5.5399999999999998E-2</v>
      </c>
      <c r="I14" s="3">
        <v>5.5400000000000004E-11</v>
      </c>
      <c r="J14" s="3">
        <v>2.6368396001903857E-10</v>
      </c>
      <c r="K14" s="6">
        <v>9.8128286929232988</v>
      </c>
      <c r="L14" s="7">
        <v>1.6145973138362733</v>
      </c>
    </row>
    <row r="15" spans="1:13" s="8" customFormat="1" ht="12" x14ac:dyDescent="0.15">
      <c r="A15" s="3" t="s">
        <v>16</v>
      </c>
      <c r="B15" s="3" t="s">
        <v>33</v>
      </c>
      <c r="C15" s="3" t="s">
        <v>10</v>
      </c>
      <c r="D15" s="3" t="s">
        <v>9</v>
      </c>
      <c r="E15" s="4">
        <v>42860</v>
      </c>
      <c r="F15" s="5">
        <v>0.42199074074074078</v>
      </c>
      <c r="G15" s="3">
        <v>0.20194000000000001</v>
      </c>
      <c r="H15" s="3">
        <v>0.15790999999999999</v>
      </c>
      <c r="I15" s="3">
        <v>1.5791E-10</v>
      </c>
      <c r="J15" s="3">
        <v>7.8196494008121222E-10</v>
      </c>
      <c r="K15" s="6">
        <v>9.2093461793072731</v>
      </c>
      <c r="L15" s="7">
        <v>0.98212398981527271</v>
      </c>
    </row>
    <row r="16" spans="1:13" s="8" customFormat="1" ht="12" x14ac:dyDescent="0.15">
      <c r="A16" s="3" t="s">
        <v>17</v>
      </c>
      <c r="B16" s="3" t="s">
        <v>37</v>
      </c>
      <c r="C16" s="3" t="s">
        <v>8</v>
      </c>
      <c r="D16" s="3" t="s">
        <v>9</v>
      </c>
      <c r="E16" s="4">
        <v>42851</v>
      </c>
      <c r="F16" s="5">
        <v>0.88699074074074069</v>
      </c>
      <c r="G16" s="3">
        <v>0.20480000000000001</v>
      </c>
      <c r="H16" s="3">
        <v>0.37672</v>
      </c>
      <c r="I16" s="3">
        <v>3.7672000000000002E-10</v>
      </c>
      <c r="J16" s="3">
        <v>1.8394531250000001E-9</v>
      </c>
      <c r="K16" s="6">
        <v>14.151134952280692</v>
      </c>
      <c r="L16" s="7">
        <v>0.84960785033558683</v>
      </c>
    </row>
    <row r="17" spans="1:12" s="8" customFormat="1" ht="12" x14ac:dyDescent="0.15">
      <c r="A17" s="3" t="s">
        <v>17</v>
      </c>
      <c r="B17" s="3" t="s">
        <v>37</v>
      </c>
      <c r="C17" s="3" t="s">
        <v>10</v>
      </c>
      <c r="D17" s="3" t="s">
        <v>9</v>
      </c>
      <c r="E17" s="4">
        <v>42860</v>
      </c>
      <c r="F17" s="5">
        <v>0.59199074074074076</v>
      </c>
      <c r="G17" s="3">
        <v>0.19993</v>
      </c>
      <c r="H17" s="3">
        <v>1.42126</v>
      </c>
      <c r="I17" s="3">
        <v>1.4212600000000001E-9</v>
      </c>
      <c r="J17" s="3">
        <v>7.1087880758265404E-9</v>
      </c>
      <c r="K17" s="6">
        <v>7.9687206421876207</v>
      </c>
      <c r="L17" s="7">
        <v>0.4055123641408781</v>
      </c>
    </row>
    <row r="18" spans="1:12" s="8" customFormat="1" ht="12" x14ac:dyDescent="0.15">
      <c r="A18" s="3" t="s">
        <v>18</v>
      </c>
      <c r="B18" s="3" t="s">
        <v>31</v>
      </c>
      <c r="C18" s="3" t="s">
        <v>8</v>
      </c>
      <c r="D18" s="3" t="s">
        <v>9</v>
      </c>
      <c r="E18" s="4">
        <v>42856</v>
      </c>
      <c r="F18" s="5">
        <v>0.96899305555555548</v>
      </c>
      <c r="G18" s="3">
        <v>0.26290000000000002</v>
      </c>
      <c r="H18" s="3">
        <v>7.7816000000000001</v>
      </c>
      <c r="I18" s="3">
        <v>7.7816000000000013E-9</v>
      </c>
      <c r="J18" s="3">
        <v>2.9599087105363259E-8</v>
      </c>
      <c r="K18" s="6">
        <v>10.448982496148243</v>
      </c>
      <c r="L18" s="7">
        <v>0.33497714554727509</v>
      </c>
    </row>
    <row r="19" spans="1:12" s="8" customFormat="1" ht="12" x14ac:dyDescent="0.15">
      <c r="A19" s="3" t="s">
        <v>18</v>
      </c>
      <c r="B19" s="3" t="s">
        <v>31</v>
      </c>
      <c r="C19" s="3" t="s">
        <v>10</v>
      </c>
      <c r="D19" s="3" t="s">
        <v>9</v>
      </c>
      <c r="E19" s="4">
        <v>42867</v>
      </c>
      <c r="F19" s="5">
        <v>0.38199074074074074</v>
      </c>
      <c r="G19" s="3">
        <v>0.25475999999999999</v>
      </c>
      <c r="H19" s="3">
        <v>2.2056800000000001</v>
      </c>
      <c r="I19" s="3">
        <v>2.2056800000000002E-9</v>
      </c>
      <c r="J19" s="3">
        <v>8.6578740775631974E-9</v>
      </c>
      <c r="K19" s="6">
        <v>9.7197901770767814</v>
      </c>
      <c r="L19" s="7">
        <v>0.44153110536714996</v>
      </c>
    </row>
    <row r="20" spans="1:12" s="8" customFormat="1" ht="12" x14ac:dyDescent="0.15">
      <c r="A20" s="3" t="s">
        <v>19</v>
      </c>
      <c r="B20" s="3" t="s">
        <v>38</v>
      </c>
      <c r="C20" s="3" t="s">
        <v>8</v>
      </c>
      <c r="D20" s="3" t="s">
        <v>9</v>
      </c>
      <c r="E20" s="4">
        <v>42856</v>
      </c>
      <c r="F20" s="5">
        <v>0.99299768518518527</v>
      </c>
      <c r="G20" s="3">
        <v>0.21894</v>
      </c>
      <c r="H20" s="3">
        <v>0.48998999999999998</v>
      </c>
      <c r="I20" s="3">
        <v>4.8998999999999998E-10</v>
      </c>
      <c r="J20" s="3">
        <v>2.2380104138120033E-9</v>
      </c>
      <c r="K20" s="6">
        <v>9.5733559260502759</v>
      </c>
      <c r="L20" s="7">
        <v>0.57861625362737057</v>
      </c>
    </row>
    <row r="21" spans="1:12" s="8" customFormat="1" ht="12" x14ac:dyDescent="0.15">
      <c r="A21" s="3" t="s">
        <v>19</v>
      </c>
      <c r="B21" s="3" t="s">
        <v>38</v>
      </c>
      <c r="C21" s="3" t="s">
        <v>10</v>
      </c>
      <c r="D21" s="3" t="s">
        <v>9</v>
      </c>
      <c r="E21" s="4">
        <v>42860</v>
      </c>
      <c r="F21" s="5">
        <v>0.34899305555555554</v>
      </c>
      <c r="G21" s="3">
        <v>0.21001</v>
      </c>
      <c r="H21" s="3">
        <v>0.54388000000000003</v>
      </c>
      <c r="I21" s="3">
        <v>5.4388000000000009E-10</v>
      </c>
      <c r="J21" s="3">
        <v>2.5897814389790965E-9</v>
      </c>
      <c r="K21" s="6">
        <v>8.9782715250848817</v>
      </c>
      <c r="L21" s="7">
        <v>0.62708180306754147</v>
      </c>
    </row>
    <row r="22" spans="1:12" s="8" customFormat="1" ht="12" x14ac:dyDescent="0.15">
      <c r="A22" s="3" t="s">
        <v>20</v>
      </c>
      <c r="B22" s="3" t="s">
        <v>39</v>
      </c>
      <c r="C22" s="3" t="s">
        <v>8</v>
      </c>
      <c r="D22" s="3" t="s">
        <v>9</v>
      </c>
      <c r="E22" s="4">
        <v>42861</v>
      </c>
      <c r="F22" s="5">
        <v>0.12699074074074074</v>
      </c>
      <c r="G22" s="3">
        <v>0.21242</v>
      </c>
      <c r="H22" s="3">
        <v>0.35581000000000002</v>
      </c>
      <c r="I22" s="3">
        <v>3.5581000000000004E-10</v>
      </c>
      <c r="J22" s="3">
        <v>1.6750305997552022E-9</v>
      </c>
      <c r="K22" s="6">
        <v>12.409491932433195</v>
      </c>
      <c r="L22" s="7">
        <v>0.80337244143661357</v>
      </c>
    </row>
    <row r="23" spans="1:12" s="8" customFormat="1" ht="12" x14ac:dyDescent="0.15">
      <c r="A23" s="3" t="s">
        <v>20</v>
      </c>
      <c r="B23" s="3" t="s">
        <v>39</v>
      </c>
      <c r="C23" s="3" t="s">
        <v>10</v>
      </c>
      <c r="D23" s="3" t="s">
        <v>9</v>
      </c>
      <c r="E23" s="4">
        <v>42867</v>
      </c>
      <c r="F23" s="5">
        <v>0.45500000000000002</v>
      </c>
      <c r="G23" s="3">
        <v>0.20405999999999999</v>
      </c>
      <c r="H23" s="3">
        <v>0.4753</v>
      </c>
      <c r="I23" s="3">
        <v>4.753E-10</v>
      </c>
      <c r="J23" s="3">
        <v>2.3292168969910811E-9</v>
      </c>
      <c r="K23" s="6">
        <v>9.3943675659831545</v>
      </c>
      <c r="L23" s="7">
        <v>0.62337492931543592</v>
      </c>
    </row>
    <row r="24" spans="1:12" s="8" customFormat="1" ht="12" x14ac:dyDescent="0.15">
      <c r="A24" s="3" t="s">
        <v>21</v>
      </c>
      <c r="B24" s="3" t="s">
        <v>40</v>
      </c>
      <c r="C24" s="3" t="s">
        <v>8</v>
      </c>
      <c r="D24" s="3" t="s">
        <v>9</v>
      </c>
      <c r="E24" s="4">
        <v>42861</v>
      </c>
      <c r="F24" s="5">
        <v>0.15099537037037036</v>
      </c>
      <c r="G24" s="3">
        <v>0.16792000000000001</v>
      </c>
      <c r="H24" s="3">
        <v>0.91779999999999995</v>
      </c>
      <c r="I24" s="3">
        <v>9.1779999999999997E-10</v>
      </c>
      <c r="J24" s="3">
        <v>5.4656979514054308E-9</v>
      </c>
      <c r="K24" s="6">
        <v>14.903611095663194</v>
      </c>
      <c r="L24" s="7">
        <v>0.83457061944789912</v>
      </c>
    </row>
    <row r="25" spans="1:12" s="8" customFormat="1" ht="12" x14ac:dyDescent="0.15">
      <c r="A25" s="3" t="s">
        <v>21</v>
      </c>
      <c r="B25" s="3" t="s">
        <v>40</v>
      </c>
      <c r="C25" s="3" t="s">
        <v>10</v>
      </c>
      <c r="D25" s="3" t="s">
        <v>9</v>
      </c>
      <c r="E25" s="4">
        <v>42873</v>
      </c>
      <c r="F25" s="5">
        <v>0.59599537037037031</v>
      </c>
      <c r="G25" s="3">
        <v>0.15837999999999999</v>
      </c>
      <c r="H25" s="3">
        <v>0.83477999999999997</v>
      </c>
      <c r="I25" s="3">
        <v>8.3477999999999999E-10</v>
      </c>
      <c r="J25" s="3">
        <v>5.2707412552089912E-9</v>
      </c>
      <c r="K25" s="6">
        <v>14.49434863607347</v>
      </c>
      <c r="L25" s="7">
        <v>0.83505727224739768</v>
      </c>
    </row>
    <row r="26" spans="1:12" s="8" customFormat="1" ht="12" x14ac:dyDescent="0.15">
      <c r="A26" s="3" t="s">
        <v>22</v>
      </c>
      <c r="B26" s="3" t="s">
        <v>41</v>
      </c>
      <c r="C26" s="3" t="s">
        <v>8</v>
      </c>
      <c r="D26" s="3" t="s">
        <v>9</v>
      </c>
      <c r="E26" s="4">
        <v>42864</v>
      </c>
      <c r="F26" s="5">
        <v>9.6990740740740752E-2</v>
      </c>
      <c r="G26" s="3">
        <v>0.16400999999999999</v>
      </c>
      <c r="H26" s="3">
        <v>3.1468699999999998</v>
      </c>
      <c r="I26" s="3">
        <v>3.1468699999999999E-9</v>
      </c>
      <c r="J26" s="3">
        <v>1.9187061764526553E-8</v>
      </c>
      <c r="K26" s="6">
        <v>14.61085658698507</v>
      </c>
      <c r="L26" s="7">
        <v>0.60463695531558681</v>
      </c>
    </row>
    <row r="27" spans="1:12" s="8" customFormat="1" ht="12" x14ac:dyDescent="0.15">
      <c r="A27" s="3" t="s">
        <v>22</v>
      </c>
      <c r="B27" s="3" t="s">
        <v>41</v>
      </c>
      <c r="C27" s="3" t="s">
        <v>10</v>
      </c>
      <c r="D27" s="3" t="s">
        <v>9</v>
      </c>
      <c r="E27" s="4">
        <v>42867</v>
      </c>
      <c r="F27" s="5">
        <v>0.52799768518518519</v>
      </c>
      <c r="G27" s="3">
        <v>0.15623999999999999</v>
      </c>
      <c r="H27" s="3">
        <v>3.11971</v>
      </c>
      <c r="I27" s="3">
        <v>3.1197100000000002E-9</v>
      </c>
      <c r="J27" s="3">
        <v>1.9967421915002561E-8</v>
      </c>
      <c r="K27" s="6">
        <v>10.67400457740877</v>
      </c>
      <c r="L27" s="7">
        <v>0.4476931139850534</v>
      </c>
    </row>
    <row r="28" spans="1:12" s="8" customFormat="1" ht="12" x14ac:dyDescent="0.15">
      <c r="A28" s="3" t="s">
        <v>23</v>
      </c>
      <c r="B28" s="3" t="s">
        <v>40</v>
      </c>
      <c r="C28" s="3" t="s">
        <v>8</v>
      </c>
      <c r="D28" s="3" t="s">
        <v>9</v>
      </c>
      <c r="E28" s="4">
        <v>42851</v>
      </c>
      <c r="F28" s="5">
        <v>0.91099537037037026</v>
      </c>
      <c r="G28" s="3">
        <v>0.26079000000000002</v>
      </c>
      <c r="H28" s="3">
        <v>0.52985000000000004</v>
      </c>
      <c r="I28" s="3">
        <v>5.2985000000000009E-10</v>
      </c>
      <c r="J28" s="3">
        <v>2.0317113386249475E-9</v>
      </c>
      <c r="K28" s="6">
        <v>15.267613043701695</v>
      </c>
      <c r="L28" s="7">
        <v>0.79343766865743004</v>
      </c>
    </row>
    <row r="29" spans="1:12" s="8" customFormat="1" ht="12" x14ac:dyDescent="0.15">
      <c r="A29" s="3" t="s">
        <v>24</v>
      </c>
      <c r="B29" s="3" t="s">
        <v>38</v>
      </c>
      <c r="C29" s="3" t="s">
        <v>8</v>
      </c>
      <c r="D29" s="3" t="s">
        <v>9</v>
      </c>
      <c r="E29" s="4">
        <v>42874</v>
      </c>
      <c r="F29" s="5">
        <v>8.1990740740740739E-2</v>
      </c>
      <c r="G29" s="3">
        <v>0.1928</v>
      </c>
      <c r="H29" s="3">
        <v>0.19588</v>
      </c>
      <c r="I29" s="3">
        <v>1.9588E-10</v>
      </c>
      <c r="J29" s="3">
        <v>1.0159751037344398E-9</v>
      </c>
      <c r="K29" s="6">
        <v>8.4909272860212539</v>
      </c>
      <c r="L29" s="7">
        <v>0.7172674753245587</v>
      </c>
    </row>
    <row r="30" spans="1:12" s="8" customFormat="1" ht="12" x14ac:dyDescent="0.15">
      <c r="A30" s="3" t="s">
        <v>25</v>
      </c>
      <c r="B30" s="3" t="s">
        <v>41</v>
      </c>
      <c r="C30" s="3" t="s">
        <v>10</v>
      </c>
      <c r="D30" s="3" t="s">
        <v>9</v>
      </c>
      <c r="E30" s="4">
        <v>43602</v>
      </c>
      <c r="F30" s="5">
        <v>0.42152777777777778</v>
      </c>
      <c r="G30" s="3">
        <v>8.9340000000000003E-2</v>
      </c>
      <c r="H30" s="3"/>
      <c r="I30" s="9">
        <v>6.8400000000000002E-10</v>
      </c>
      <c r="J30" s="9">
        <v>7.6600000000000004E-9</v>
      </c>
      <c r="K30" s="6">
        <v>14.45</v>
      </c>
      <c r="L30" s="3">
        <v>1.18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Darin Schwartz</dc:creator>
  <cp:lastModifiedBy>Darin Schwartz</cp:lastModifiedBy>
  <dcterms:created xsi:type="dcterms:W3CDTF">2020-01-07T22:09:05Z</dcterms:created>
  <dcterms:modified xsi:type="dcterms:W3CDTF">2020-06-08T19:32:31Z</dcterms:modified>
</cp:coreProperties>
</file>