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roth\Documents\"/>
    </mc:Choice>
  </mc:AlternateContent>
  <xr:revisionPtr revIDLastSave="0" documentId="8_{D7E90133-5804-46C6-99FC-D2C174065AF1}" xr6:coauthVersionLast="36" xr6:coauthVersionMax="36" xr10:uidLastSave="{00000000-0000-0000-0000-000000000000}"/>
  <bookViews>
    <workbookView xWindow="0" yWindow="0" windowWidth="17880" windowHeight="6972" tabRatio="500" xr2:uid="{00000000-000D-0000-FFFF-FFFF00000000}"/>
  </bookViews>
  <sheets>
    <sheet name="Table 2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L18" i="1" s="1"/>
  <c r="K18" i="1"/>
  <c r="M18" i="1" s="1"/>
</calcChain>
</file>

<file path=xl/sharedStrings.xml><?xml version="1.0" encoding="utf-8"?>
<sst xmlns="http://schemas.openxmlformats.org/spreadsheetml/2006/main" count="39" uniqueCount="27">
  <si>
    <t>Fo (mol%)</t>
  </si>
  <si>
    <t>Total</t>
  </si>
  <si>
    <t>CaO</t>
  </si>
  <si>
    <t>MgO</t>
  </si>
  <si>
    <t>NiO</t>
  </si>
  <si>
    <t>MnO</t>
  </si>
  <si>
    <t>FeOT</t>
  </si>
  <si>
    <t>sd</t>
  </si>
  <si>
    <t>N° analysis</t>
  </si>
  <si>
    <t>Neob myl</t>
  </si>
  <si>
    <t>Porph</t>
  </si>
  <si>
    <t>Neob</t>
  </si>
  <si>
    <t>Grain type</t>
  </si>
  <si>
    <t>60-27c</t>
  </si>
  <si>
    <t>60-27a</t>
  </si>
  <si>
    <t>60-30</t>
  </si>
  <si>
    <t>59-15</t>
  </si>
  <si>
    <t>Sample #</t>
  </si>
  <si>
    <t>Troctolite</t>
  </si>
  <si>
    <t>Rock type</t>
  </si>
  <si>
    <r>
      <t xml:space="preserve">Table 2. </t>
    </r>
    <r>
      <rPr>
        <sz val="11"/>
        <color rgb="FF000000"/>
        <rFont val="Times"/>
      </rPr>
      <t>Avarage major element olivine compositions (wt%)</t>
    </r>
  </si>
  <si>
    <r>
      <t>SiO</t>
    </r>
    <r>
      <rPr>
        <vertAlign val="subscript"/>
        <sz val="11"/>
        <color rgb="FF000000"/>
        <rFont val="Times"/>
      </rPr>
      <t>2</t>
    </r>
  </si>
  <si>
    <r>
      <t>TiO</t>
    </r>
    <r>
      <rPr>
        <vertAlign val="subscript"/>
        <sz val="11"/>
        <color rgb="FF000000"/>
        <rFont val="Times"/>
      </rPr>
      <t>2</t>
    </r>
  </si>
  <si>
    <r>
      <t>Al</t>
    </r>
    <r>
      <rPr>
        <vertAlign val="subscript"/>
        <sz val="11"/>
        <color rgb="FF000000"/>
        <rFont val="Times"/>
      </rPr>
      <t>2</t>
    </r>
    <r>
      <rPr>
        <sz val="11"/>
        <color rgb="FF000000"/>
        <rFont val="Times"/>
      </rPr>
      <t>O</t>
    </r>
    <r>
      <rPr>
        <vertAlign val="subscript"/>
        <sz val="11"/>
        <color rgb="FF000000"/>
        <rFont val="Times"/>
      </rPr>
      <t>3</t>
    </r>
  </si>
  <si>
    <r>
      <t>Cr</t>
    </r>
    <r>
      <rPr>
        <vertAlign val="subscript"/>
        <sz val="11"/>
        <color rgb="FF000000"/>
        <rFont val="Times"/>
      </rPr>
      <t>2</t>
    </r>
    <r>
      <rPr>
        <sz val="11"/>
        <color rgb="FF000000"/>
        <rFont val="Times"/>
      </rPr>
      <t>O</t>
    </r>
    <r>
      <rPr>
        <vertAlign val="subscript"/>
        <sz val="11"/>
        <color rgb="FF000000"/>
        <rFont val="Times"/>
      </rPr>
      <t>3</t>
    </r>
  </si>
  <si>
    <r>
      <t>Na</t>
    </r>
    <r>
      <rPr>
        <vertAlign val="subscript"/>
        <sz val="11"/>
        <color rgb="FF000000"/>
        <rFont val="Times"/>
      </rPr>
      <t>2</t>
    </r>
    <r>
      <rPr>
        <sz val="11"/>
        <color rgb="FF000000"/>
        <rFont val="Times"/>
      </rPr>
      <t>O</t>
    </r>
  </si>
  <si>
    <r>
      <t>K</t>
    </r>
    <r>
      <rPr>
        <vertAlign val="subscript"/>
        <sz val="11"/>
        <color rgb="FF000000"/>
        <rFont val="Times"/>
      </rPr>
      <t>2</t>
    </r>
    <r>
      <rPr>
        <sz val="11"/>
        <color rgb="FF000000"/>
        <rFont val="Times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</si>
</sst>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2"/>
      <color theme="1"/>
      <name val="Calibri"/>
      <family val="2"/>
      <scheme val="minor"/>
    </font>
    <font>
      <sz val="10"/>
      <name val="Arial"/>
    </font>
    <font>
      <sz val="11"/>
      <color theme="1"/>
      <name val="Times"/>
    </font>
    <font>
      <b/>
      <sz val="11"/>
      <color theme="1"/>
      <name val="Times"/>
    </font>
    <font>
      <sz val="11"/>
      <name val="Times"/>
    </font>
    <font>
      <b/>
      <sz val="11"/>
      <color rgb="FF000000"/>
      <name val="Times"/>
    </font>
    <font>
      <sz val="11"/>
      <color rgb="FF000000"/>
      <name val="Times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Geneva"/>
    </font>
    <font>
      <vertAlign val="subscript"/>
      <sz val="11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18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Fill="1" applyBorder="1"/>
    <xf numFmtId="2" fontId="2" fillId="0" borderId="2" xfId="1" applyNumberFormat="1" applyFont="1" applyFill="1" applyBorder="1"/>
    <xf numFmtId="2" fontId="4" fillId="0" borderId="2" xfId="1" applyNumberFormat="1" applyFont="1" applyBorder="1"/>
    <xf numFmtId="2" fontId="2" fillId="0" borderId="2" xfId="1" applyNumberFormat="1" applyFont="1" applyBorder="1"/>
    <xf numFmtId="2" fontId="2" fillId="0" borderId="0" xfId="1" applyNumberFormat="1" applyFont="1" applyFill="1" applyBorder="1"/>
    <xf numFmtId="0" fontId="4" fillId="0" borderId="3" xfId="1" applyFont="1" applyFill="1" applyBorder="1"/>
    <xf numFmtId="164" fontId="4" fillId="0" borderId="3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 applyBorder="1"/>
    <xf numFmtId="0" fontId="2" fillId="0" borderId="4" xfId="1" applyFont="1" applyFill="1" applyBorder="1"/>
    <xf numFmtId="0" fontId="5" fillId="0" borderId="4" xfId="0" applyFont="1" applyBorder="1"/>
    <xf numFmtId="0" fontId="6" fillId="0" borderId="0" xfId="0" applyFont="1"/>
    <xf numFmtId="0" fontId="2" fillId="0" borderId="2" xfId="1" applyFont="1" applyFill="1" applyBorder="1"/>
    <xf numFmtId="0" fontId="4" fillId="0" borderId="0" xfId="1" applyFont="1" applyFill="1" applyBorder="1" applyAlignment="1">
      <alignment horizontal="center"/>
    </xf>
    <xf numFmtId="16" fontId="2" fillId="0" borderId="0" xfId="1" applyNumberFormat="1" applyFont="1" applyFill="1" applyBorder="1" applyAlignment="1">
      <alignment horizontal="center"/>
    </xf>
  </cellXfs>
  <cellStyles count="15">
    <cellStyle name="Normal" xfId="0" builtinId="0"/>
    <cellStyle name="Normale 2" xfId="1" xr:uid="{00000000-0005-0000-0000-000001000000}"/>
    <cellStyle name="Normale 2 2" xfId="2" xr:uid="{00000000-0005-0000-0000-000002000000}"/>
    <cellStyle name="Normale 3" xfId="3" xr:uid="{00000000-0005-0000-0000-000003000000}"/>
    <cellStyle name="Normale 4" xfId="4" xr:uid="{00000000-0005-0000-0000-000004000000}"/>
    <cellStyle name="Normale 5" xfId="5" xr:uid="{00000000-0005-0000-0000-000005000000}"/>
    <cellStyle name="Normale 5 2" xfId="6" xr:uid="{00000000-0005-0000-0000-000006000000}"/>
    <cellStyle name="Normale 6" xfId="7" xr:uid="{00000000-0005-0000-0000-000007000000}"/>
    <cellStyle name="Normale 7" xfId="8" xr:uid="{00000000-0005-0000-0000-000008000000}"/>
    <cellStyle name="Normale 8" xfId="9" xr:uid="{00000000-0005-0000-0000-000009000000}"/>
    <cellStyle name="Normale 9" xfId="10" xr:uid="{00000000-0005-0000-0000-00000A000000}"/>
    <cellStyle name="Nota 2" xfId="11" xr:uid="{00000000-0005-0000-0000-00000B000000}"/>
    <cellStyle name="Nota 3" xfId="12" xr:uid="{00000000-0005-0000-0000-00000C000000}"/>
    <cellStyle name="Nota 4" xfId="13" xr:uid="{00000000-0005-0000-0000-00000D000000}"/>
    <cellStyle name="Nota 5" xfId="14" xr:uid="{00000000-0005-0000-0000-00000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V19"/>
  <sheetViews>
    <sheetView tabSelected="1" workbookViewId="0">
      <pane xSplit="1" ySplit="2" topLeftCell="B3" activePane="bottomRight" state="frozen"/>
      <selection activeCell="F34" sqref="F34"/>
      <selection pane="topRight" activeCell="F34" sqref="F34"/>
      <selection pane="bottomLeft" activeCell="F34" sqref="F34"/>
      <selection pane="bottomRight" activeCell="F22" sqref="F22"/>
    </sheetView>
  </sheetViews>
  <sheetFormatPr defaultColWidth="9.19921875" defaultRowHeight="13.8"/>
  <cols>
    <col min="1" max="1" width="11" style="3" customWidth="1"/>
    <col min="2" max="15" width="6.5" style="2" customWidth="1"/>
    <col min="16" max="230" width="9.19921875" style="2"/>
    <col min="231" max="16384" width="9.19921875" style="1"/>
  </cols>
  <sheetData>
    <row r="1" spans="1:15" ht="14.4" thickBot="1">
      <c r="A1" s="13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6.95" customHeight="1">
      <c r="A2" s="10" t="s">
        <v>19</v>
      </c>
      <c r="B2" s="16" t="s">
        <v>18</v>
      </c>
      <c r="C2" s="16"/>
      <c r="D2" s="17" t="s">
        <v>18</v>
      </c>
      <c r="E2" s="17"/>
      <c r="F2" s="17"/>
      <c r="G2" s="17"/>
      <c r="H2" s="17" t="s">
        <v>18</v>
      </c>
      <c r="I2" s="17"/>
      <c r="J2" s="17"/>
      <c r="K2" s="17"/>
      <c r="L2" s="17" t="s">
        <v>18</v>
      </c>
      <c r="M2" s="17"/>
      <c r="N2" s="17"/>
      <c r="O2" s="17"/>
    </row>
    <row r="3" spans="1:15" ht="16.95" customHeight="1">
      <c r="A3" s="10" t="s">
        <v>17</v>
      </c>
      <c r="B3" s="16" t="s">
        <v>16</v>
      </c>
      <c r="C3" s="16"/>
      <c r="D3" s="17" t="s">
        <v>15</v>
      </c>
      <c r="E3" s="17"/>
      <c r="F3" s="17"/>
      <c r="G3" s="17"/>
      <c r="H3" s="17" t="s">
        <v>14</v>
      </c>
      <c r="I3" s="17"/>
      <c r="J3" s="17"/>
      <c r="K3" s="17"/>
      <c r="L3" s="17" t="s">
        <v>13</v>
      </c>
      <c r="M3" s="17"/>
      <c r="N3" s="17"/>
      <c r="O3" s="17"/>
    </row>
    <row r="4" spans="1:15">
      <c r="A4" s="11" t="s">
        <v>12</v>
      </c>
      <c r="B4" s="10"/>
      <c r="C4" s="10"/>
      <c r="D4" s="16" t="s">
        <v>10</v>
      </c>
      <c r="E4" s="16"/>
      <c r="F4" s="16" t="s">
        <v>11</v>
      </c>
      <c r="G4" s="16"/>
      <c r="H4" s="16" t="s">
        <v>10</v>
      </c>
      <c r="I4" s="16"/>
      <c r="J4" s="16" t="s">
        <v>9</v>
      </c>
      <c r="K4" s="16"/>
      <c r="L4" s="16" t="s">
        <v>10</v>
      </c>
      <c r="M4" s="16"/>
      <c r="N4" s="16" t="s">
        <v>9</v>
      </c>
      <c r="O4" s="16"/>
    </row>
    <row r="5" spans="1:15">
      <c r="A5" s="9" t="s">
        <v>8</v>
      </c>
      <c r="B5" s="8">
        <v>6</v>
      </c>
      <c r="C5" s="8" t="s">
        <v>7</v>
      </c>
      <c r="D5" s="8">
        <v>6</v>
      </c>
      <c r="E5" s="8" t="s">
        <v>7</v>
      </c>
      <c r="F5" s="8">
        <v>6</v>
      </c>
      <c r="G5" s="8" t="s">
        <v>7</v>
      </c>
      <c r="H5" s="8">
        <v>8</v>
      </c>
      <c r="I5" s="8" t="s">
        <v>7</v>
      </c>
      <c r="J5" s="8">
        <v>8</v>
      </c>
      <c r="K5" s="8" t="s">
        <v>7</v>
      </c>
      <c r="L5" s="8">
        <v>6</v>
      </c>
      <c r="M5" s="8" t="s">
        <v>7</v>
      </c>
      <c r="N5" s="8">
        <v>6</v>
      </c>
      <c r="O5" s="8" t="s">
        <v>7</v>
      </c>
    </row>
    <row r="6" spans="1:15" ht="16.2">
      <c r="A6" s="14" t="s">
        <v>21</v>
      </c>
      <c r="B6" s="7">
        <v>39.724999999999994</v>
      </c>
      <c r="C6" s="7">
        <v>0.39702644748177673</v>
      </c>
      <c r="D6" s="7">
        <v>39.416250000000005</v>
      </c>
      <c r="E6" s="7">
        <v>0.42385770860379174</v>
      </c>
      <c r="F6" s="7">
        <v>39.707499999999996</v>
      </c>
      <c r="G6" s="7">
        <v>0.27121639576790729</v>
      </c>
      <c r="H6" s="7">
        <v>39.84375</v>
      </c>
      <c r="I6" s="7">
        <v>0.41849859190751459</v>
      </c>
      <c r="J6" s="7">
        <v>40.104999999999997</v>
      </c>
      <c r="K6" s="7">
        <v>0.37143864455205511</v>
      </c>
      <c r="L6" s="7">
        <v>39.362500000000004</v>
      </c>
      <c r="M6" s="7">
        <v>0.10688779163216192</v>
      </c>
      <c r="N6" s="7">
        <v>39.182500000000005</v>
      </c>
      <c r="O6" s="7">
        <v>0.11954775893619703</v>
      </c>
    </row>
    <row r="7" spans="1:15" ht="16.2">
      <c r="A7" s="14" t="s">
        <v>22</v>
      </c>
      <c r="B7" s="7">
        <v>3.043333333333333E-2</v>
      </c>
      <c r="C7" s="7">
        <v>2.2951572204680599E-2</v>
      </c>
      <c r="D7" s="7">
        <v>1.7025000000000002E-2</v>
      </c>
      <c r="E7" s="7">
        <v>2.0387723897342874E-2</v>
      </c>
      <c r="F7" s="7">
        <v>8.0000000000000002E-3</v>
      </c>
      <c r="G7" s="7">
        <v>1.6E-2</v>
      </c>
      <c r="H7" s="7">
        <v>1.2624999999999999E-2</v>
      </c>
      <c r="I7" s="7">
        <v>1.5568718637061945E-2</v>
      </c>
      <c r="J7" s="7">
        <v>2.0274999999999998E-2</v>
      </c>
      <c r="K7" s="7">
        <v>1.8104396335328794E-2</v>
      </c>
      <c r="L7" s="7">
        <v>4.1749999999999999E-3</v>
      </c>
      <c r="M7" s="7">
        <v>8.3499999999999998E-3</v>
      </c>
      <c r="N7" s="7">
        <v>5.8999999999999999E-3</v>
      </c>
      <c r="O7" s="7">
        <v>1.18E-2</v>
      </c>
    </row>
    <row r="8" spans="1:15" ht="16.2">
      <c r="A8" s="14" t="s">
        <v>23</v>
      </c>
      <c r="B8" s="7">
        <v>1.7933333333333332E-2</v>
      </c>
      <c r="C8" s="7">
        <v>1.0398397312406688E-2</v>
      </c>
      <c r="D8" s="7">
        <v>1.2225E-2</v>
      </c>
      <c r="E8" s="7">
        <v>1.6755873170750779E-2</v>
      </c>
      <c r="F8" s="7">
        <v>1.2225E-2</v>
      </c>
      <c r="G8" s="7">
        <v>1.6484209616074001E-2</v>
      </c>
      <c r="H8" s="7">
        <v>4.7749999999999997E-3</v>
      </c>
      <c r="I8" s="7">
        <v>6.8782784390946467E-3</v>
      </c>
      <c r="J8" s="7">
        <v>2.8500000000000001E-3</v>
      </c>
      <c r="K8" s="7">
        <v>5.7000000000000002E-3</v>
      </c>
      <c r="L8" s="7">
        <v>1.1475000000000001E-2</v>
      </c>
      <c r="M8" s="7">
        <v>1.4488932557875568E-2</v>
      </c>
      <c r="N8" s="7">
        <v>2.3475000000000003E-2</v>
      </c>
      <c r="O8" s="7">
        <v>1.746088485730319E-2</v>
      </c>
    </row>
    <row r="9" spans="1:15" ht="16.2">
      <c r="A9" s="14" t="s">
        <v>24</v>
      </c>
      <c r="B9" s="7">
        <v>1.1083333333333334E-2</v>
      </c>
      <c r="C9" s="7">
        <v>2.0084264155469239E-2</v>
      </c>
      <c r="D9" s="7">
        <v>1.7412500000000001E-2</v>
      </c>
      <c r="E9" s="7">
        <v>2.9237668340686813E-2</v>
      </c>
      <c r="F9" s="7">
        <v>1.01E-2</v>
      </c>
      <c r="G9" s="7">
        <v>1.2881770064707721E-2</v>
      </c>
      <c r="H9" s="7">
        <v>2.3549999999999998E-2</v>
      </c>
      <c r="I9" s="7">
        <v>3.5240682659189712E-2</v>
      </c>
      <c r="J9" s="7">
        <v>3.4424999999999997E-2</v>
      </c>
      <c r="K9" s="7">
        <v>4.7408815987465172E-2</v>
      </c>
      <c r="L9" s="7">
        <v>2.7449999999999999E-2</v>
      </c>
      <c r="M9" s="7">
        <v>1.3077843858985323E-2</v>
      </c>
      <c r="N9" s="7">
        <v>2.3274999999999997E-2</v>
      </c>
      <c r="O9" s="7">
        <v>3.2810097531095511E-2</v>
      </c>
    </row>
    <row r="10" spans="1:15">
      <c r="A10" s="14" t="s">
        <v>6</v>
      </c>
      <c r="B10" s="7">
        <v>11.795000000000002</v>
      </c>
      <c r="C10" s="7">
        <v>0.12597618822618839</v>
      </c>
      <c r="D10" s="7">
        <v>13.165000000000001</v>
      </c>
      <c r="E10" s="7">
        <v>0.35657097069567628</v>
      </c>
      <c r="F10" s="7">
        <v>12.952500000000001</v>
      </c>
      <c r="G10" s="7">
        <v>0.19067861267938122</v>
      </c>
      <c r="H10" s="7">
        <v>13.015000000000001</v>
      </c>
      <c r="I10" s="7">
        <v>0.21219936717288174</v>
      </c>
      <c r="J10" s="7">
        <v>12.905000000000001</v>
      </c>
      <c r="K10" s="7">
        <v>0.2294195574342637</v>
      </c>
      <c r="L10" s="7">
        <v>13.465</v>
      </c>
      <c r="M10" s="7">
        <v>0.28454642269174035</v>
      </c>
      <c r="N10" s="7">
        <v>14.052499999999998</v>
      </c>
      <c r="O10" s="7">
        <v>1.1200409218714582</v>
      </c>
    </row>
    <row r="11" spans="1:15">
      <c r="A11" s="14" t="s">
        <v>5</v>
      </c>
      <c r="B11" s="7">
        <v>0.19193333333333332</v>
      </c>
      <c r="C11" s="7">
        <v>2.2274080602051244E-2</v>
      </c>
      <c r="D11" s="7">
        <v>0.21652500000000002</v>
      </c>
      <c r="E11" s="7">
        <v>3.5599508423572054E-2</v>
      </c>
      <c r="F11" s="7">
        <v>0.21387500000000001</v>
      </c>
      <c r="G11" s="7">
        <v>1.9605505179243237E-2</v>
      </c>
      <c r="H11" s="7">
        <v>0.21365000000000001</v>
      </c>
      <c r="I11" s="7">
        <v>2.6836489018817879E-2</v>
      </c>
      <c r="J11" s="7">
        <v>0.20665</v>
      </c>
      <c r="K11" s="7">
        <v>3.4713542026131472E-2</v>
      </c>
      <c r="L11" s="7">
        <v>0.21134999999999998</v>
      </c>
      <c r="M11" s="7">
        <v>1.068378834184454E-2</v>
      </c>
      <c r="N11" s="7">
        <v>0.22255</v>
      </c>
      <c r="O11" s="7">
        <v>4.3492872979374299E-2</v>
      </c>
    </row>
    <row r="12" spans="1:15">
      <c r="A12" s="14" t="s">
        <v>4</v>
      </c>
      <c r="B12" s="7">
        <v>0.2562166666666667</v>
      </c>
      <c r="C12" s="7">
        <v>4.9177125441272528E-2</v>
      </c>
      <c r="D12" s="7">
        <v>0.22617499999999999</v>
      </c>
      <c r="E12" s="7">
        <v>7.1476404698134002E-2</v>
      </c>
      <c r="F12" s="7">
        <v>0.17565000000000003</v>
      </c>
      <c r="G12" s="7">
        <v>4.2304412693397735E-2</v>
      </c>
      <c r="H12" s="7">
        <v>0.20630000000000001</v>
      </c>
      <c r="I12" s="7">
        <v>5.9087006064906369E-2</v>
      </c>
      <c r="J12" s="7">
        <v>0.198575</v>
      </c>
      <c r="K12" s="7">
        <v>7.5130214738590093E-2</v>
      </c>
      <c r="L12" s="7">
        <v>0.18229999999999999</v>
      </c>
      <c r="M12" s="7">
        <v>3.0803571221532173E-2</v>
      </c>
      <c r="N12" s="7">
        <v>0.19032500000000002</v>
      </c>
      <c r="O12" s="7">
        <v>7.9307812771924655E-2</v>
      </c>
    </row>
    <row r="13" spans="1:15">
      <c r="A13" s="14" t="s">
        <v>3</v>
      </c>
      <c r="B13" s="7">
        <v>47.553333333333335</v>
      </c>
      <c r="C13" s="7">
        <v>0.28800462959241968</v>
      </c>
      <c r="D13" s="7">
        <v>46.238750000000003</v>
      </c>
      <c r="E13" s="7">
        <v>1.0787749334976482</v>
      </c>
      <c r="F13" s="7">
        <v>46.594999999999999</v>
      </c>
      <c r="G13" s="7">
        <v>0.16842406795546327</v>
      </c>
      <c r="H13" s="7">
        <v>46.88</v>
      </c>
      <c r="I13" s="7">
        <v>0.26360143073533193</v>
      </c>
      <c r="J13" s="7">
        <v>46.825000000000003</v>
      </c>
      <c r="K13" s="7">
        <v>0.29647934160747103</v>
      </c>
      <c r="L13" s="7">
        <v>46.237500000000004</v>
      </c>
      <c r="M13" s="7">
        <v>0.20336748347101516</v>
      </c>
      <c r="N13" s="7">
        <v>45.807499999999997</v>
      </c>
      <c r="O13" s="7">
        <v>1.0250975563330551</v>
      </c>
    </row>
    <row r="14" spans="1:15">
      <c r="A14" s="14" t="s">
        <v>2</v>
      </c>
      <c r="B14" s="7">
        <v>3.0150000000000007E-2</v>
      </c>
      <c r="C14" s="7">
        <v>8.8502542336364402E-3</v>
      </c>
      <c r="D14" s="7">
        <v>3.0224999999999998E-2</v>
      </c>
      <c r="E14" s="7">
        <v>1.2501171373686774E-2</v>
      </c>
      <c r="F14" s="7">
        <v>3.4500000000000003E-2</v>
      </c>
      <c r="G14" s="7">
        <v>1.0826202781523469E-2</v>
      </c>
      <c r="H14" s="7">
        <v>3.31375E-2</v>
      </c>
      <c r="I14" s="7">
        <v>1.521098639611702E-2</v>
      </c>
      <c r="J14" s="7">
        <v>2.3599999999999999E-2</v>
      </c>
      <c r="K14" s="7">
        <v>1.0576388797694599E-2</v>
      </c>
      <c r="L14" s="7">
        <v>4.0825000000000007E-2</v>
      </c>
      <c r="M14" s="7">
        <v>1.8584469322528413E-2</v>
      </c>
      <c r="N14" s="7">
        <v>3.6125000000000004E-2</v>
      </c>
      <c r="O14" s="7">
        <v>1.7006738860424298E-2</v>
      </c>
    </row>
    <row r="15" spans="1:15" ht="16.2">
      <c r="A15" s="14" t="s">
        <v>25</v>
      </c>
      <c r="B15" s="7">
        <v>4.4333333333333334E-3</v>
      </c>
      <c r="C15" s="7">
        <v>4.4093839327809352E-3</v>
      </c>
      <c r="D15" s="7">
        <v>1.37E-2</v>
      </c>
      <c r="E15" s="7">
        <v>1.6040039187697055E-2</v>
      </c>
      <c r="F15" s="7">
        <v>1.6025000000000001E-2</v>
      </c>
      <c r="G15" s="7">
        <v>1.0397555802527176E-2</v>
      </c>
      <c r="H15" s="7">
        <v>4.9375E-3</v>
      </c>
      <c r="I15" s="7">
        <v>9.1428250557472664E-3</v>
      </c>
      <c r="J15" s="7">
        <v>4.8999999999999998E-3</v>
      </c>
      <c r="K15" s="7">
        <v>9.7999999999999997E-3</v>
      </c>
      <c r="L15" s="7">
        <v>2.3999999999999998E-3</v>
      </c>
      <c r="M15" s="7">
        <v>4.7999999999999996E-3</v>
      </c>
      <c r="N15" s="7">
        <v>9.7000000000000003E-3</v>
      </c>
      <c r="O15" s="7">
        <v>1.1200892821556683E-2</v>
      </c>
    </row>
    <row r="16" spans="1:15" ht="16.2">
      <c r="A16" s="14" t="s">
        <v>26</v>
      </c>
      <c r="B16" s="7">
        <v>1.7166666666666667E-3</v>
      </c>
      <c r="C16" s="7">
        <v>2.668645099421552E-3</v>
      </c>
      <c r="D16" s="7">
        <v>4.7624999999999994E-3</v>
      </c>
      <c r="E16" s="7">
        <v>6.5218177790288762E-3</v>
      </c>
      <c r="F16" s="7">
        <v>5.2750000000000002E-3</v>
      </c>
      <c r="G16" s="7">
        <v>6.1075772610749675E-3</v>
      </c>
      <c r="H16" s="7">
        <v>5.0000000000000001E-3</v>
      </c>
      <c r="I16" s="7">
        <v>6.9230463979791032E-3</v>
      </c>
      <c r="J16" s="7">
        <v>0.01</v>
      </c>
      <c r="K16" s="7">
        <v>6.7206150512186518E-3</v>
      </c>
      <c r="L16" s="7">
        <v>6.9500000000000004E-3</v>
      </c>
      <c r="M16" s="7">
        <v>6.7835585548196367E-3</v>
      </c>
      <c r="N16" s="7">
        <v>1.225E-3</v>
      </c>
      <c r="O16" s="7">
        <v>2.4499999999999999E-3</v>
      </c>
    </row>
    <row r="17" spans="1:15">
      <c r="A17" s="2" t="s">
        <v>1</v>
      </c>
      <c r="B17" s="7">
        <v>99.296699999999987</v>
      </c>
      <c r="C17" s="7">
        <v>0.76760485407532753</v>
      </c>
      <c r="D17" s="7">
        <v>99.360900000000001</v>
      </c>
      <c r="E17" s="7">
        <v>1.103457679944533</v>
      </c>
      <c r="F17" s="7">
        <v>99.737674999999996</v>
      </c>
      <c r="G17" s="7">
        <v>0.51198154507755311</v>
      </c>
      <c r="H17" s="7">
        <v>100.2455875</v>
      </c>
      <c r="I17" s="7">
        <v>0.30856246618101785</v>
      </c>
      <c r="J17" s="7">
        <v>100.3233</v>
      </c>
      <c r="K17" s="7">
        <v>0.33</v>
      </c>
      <c r="L17" s="7">
        <v>99.558475000000001</v>
      </c>
      <c r="M17" s="7">
        <v>0.32062480019487327</v>
      </c>
      <c r="N17" s="7">
        <v>99.557100000000005</v>
      </c>
      <c r="O17" s="7">
        <v>0.35950452013848089</v>
      </c>
    </row>
    <row r="18" spans="1:15" ht="14.4" thickBot="1">
      <c r="A18" s="15" t="s">
        <v>0</v>
      </c>
      <c r="B18" s="4">
        <v>87.781511583060663</v>
      </c>
      <c r="C18" s="4">
        <v>0.12219157086842565</v>
      </c>
      <c r="D18" s="4">
        <v>86.216136069720847</v>
      </c>
      <c r="E18" s="4">
        <v>0.57023873899600652</v>
      </c>
      <c r="F18" s="4">
        <v>86.505779621373676</v>
      </c>
      <c r="G18" s="4">
        <v>0.17823440493492332</v>
      </c>
      <c r="H18" s="4">
        <v>86.520718783665743</v>
      </c>
      <c r="I18" s="4">
        <v>0.19987476167762433</v>
      </c>
      <c r="J18" s="6">
        <f>AVERAGE(F18:G18)</f>
        <v>43.342007013154301</v>
      </c>
      <c r="K18" s="6">
        <f>STDEV(F18:G18)</f>
        <v>61.04279262573214</v>
      </c>
      <c r="L18" s="5">
        <f>AVERAGE(H18:K18)</f>
        <v>47.776348296057449</v>
      </c>
      <c r="M18" s="5">
        <f>STDEV(H18:K18)</f>
        <v>36.333221740872432</v>
      </c>
      <c r="N18" s="4">
        <v>85.306611130495014</v>
      </c>
      <c r="O18" s="4">
        <v>1.2694821700350047</v>
      </c>
    </row>
    <row r="19" spans="1:15" ht="14.4" thickTop="1"/>
  </sheetData>
  <sheetProtection selectLockedCells="1" selectUnlockedCells="1"/>
  <mergeCells count="14">
    <mergeCell ref="L3:O3"/>
    <mergeCell ref="L2:O2"/>
    <mergeCell ref="L4:M4"/>
    <mergeCell ref="N4:O4"/>
    <mergeCell ref="H3:K3"/>
    <mergeCell ref="D4:E4"/>
    <mergeCell ref="B2:C2"/>
    <mergeCell ref="D2:G2"/>
    <mergeCell ref="D3:G3"/>
    <mergeCell ref="H2:K2"/>
    <mergeCell ref="B3:C3"/>
    <mergeCell ref="F4:G4"/>
    <mergeCell ref="H4:I4"/>
    <mergeCell ref="J4:K4"/>
  </mergeCells>
  <pageMargins left="0.75" right="0.75" top="1" bottom="1" header="0.51" footer="0.51"/>
  <pageSetup paperSize="9" scale="79" firstPageNumber="0"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Sanfilippo</dc:creator>
  <cp:lastModifiedBy>Deborah Roth</cp:lastModifiedBy>
  <dcterms:created xsi:type="dcterms:W3CDTF">2018-09-13T00:27:47Z</dcterms:created>
  <dcterms:modified xsi:type="dcterms:W3CDTF">2019-03-13T13:06:34Z</dcterms:modified>
</cp:coreProperties>
</file>